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202300"/>
  <xr:revisionPtr revIDLastSave="0" documentId="13_ncr:1_{E1F2D0C3-A563-4F9E-A154-9B25BD3F4BDA}" xr6:coauthVersionLast="47" xr6:coauthVersionMax="47" xr10:uidLastSave="{00000000-0000-0000-0000-000000000000}"/>
  <bookViews>
    <workbookView xWindow="-110" yWindow="-110" windowWidth="19420" windowHeight="10420" xr2:uid="{95077B41-5EA1-4B4A-97C9-A80D3710F97B}"/>
  </bookViews>
  <sheets>
    <sheet name="YUB-50 Att 1" sheetId="1" r:id="rId1"/>
  </sheets>
  <definedNames>
    <definedName name="\A">#REF!</definedName>
    <definedName name="\B">#REF!</definedName>
    <definedName name="\c" localSheetId="0">#N/A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Z">#REF!</definedName>
    <definedName name="___AIF1">#N/A</definedName>
    <definedName name="___AIF2">#N/A</definedName>
    <definedName name="___CTS1">#N/A</definedName>
    <definedName name="___CTS2">#N/A</definedName>
    <definedName name="___CTS4">#N/A</definedName>
    <definedName name="___CTS5">#N/A</definedName>
    <definedName name="___CTS6">#N/A</definedName>
    <definedName name="___ECO1">#N/A</definedName>
    <definedName name="___ECO2">#N/A</definedName>
    <definedName name="___ECO3">#N/A</definedName>
    <definedName name="___ECO4">#N/A</definedName>
    <definedName name="___ECO5">#N/A</definedName>
    <definedName name="___ECO6">#N/A</definedName>
    <definedName name="___FIN1">#N/A</definedName>
    <definedName name="___FIN2">#N/A</definedName>
    <definedName name="___FIN4">#N/A</definedName>
    <definedName name="___FIN5">#N/A</definedName>
    <definedName name="___FIN6">#N/A</definedName>
    <definedName name="___FOT1">#N/A</definedName>
    <definedName name="___FOT2">#N/A</definedName>
    <definedName name="___GIL1">#N/A</definedName>
    <definedName name="___GIL2">#N/A</definedName>
    <definedName name="___HHR1">#N/A</definedName>
    <definedName name="___HHR2">#N/A</definedName>
    <definedName name="___HHR4">#N/A</definedName>
    <definedName name="___HHR5">#N/A</definedName>
    <definedName name="___HHR6">#N/A</definedName>
    <definedName name="___HTL1">#N/A</definedName>
    <definedName name="___HTL2">#N/A</definedName>
    <definedName name="___INDEX_SHEET___ASAP_Utilities">#REF!</definedName>
    <definedName name="___IPT1">#N/A</definedName>
    <definedName name="___IPT2">#N/A</definedName>
    <definedName name="___JUS1">#N/A</definedName>
    <definedName name="___JUS2">#N/A</definedName>
    <definedName name="___JUS4">#N/A</definedName>
    <definedName name="___JUS5">#N/A</definedName>
    <definedName name="___JUS6">#N/A</definedName>
    <definedName name="___PSC1">#N/A</definedName>
    <definedName name="___PSC2">#N/A</definedName>
    <definedName name="___PSC4">#N/A</definedName>
    <definedName name="___PSC5">#N/A</definedName>
    <definedName name="___PSC6">#N/A</definedName>
    <definedName name="___PYA1">#N/A</definedName>
    <definedName name="___PYA2">#N/A</definedName>
    <definedName name="___RD1">#N/A</definedName>
    <definedName name="___RD2">#N/A</definedName>
    <definedName name="___REV1">#REF!</definedName>
    <definedName name="___REV2">#REF!</definedName>
    <definedName name="___RR4">#N/A</definedName>
    <definedName name="___RR5">#N/A</definedName>
    <definedName name="___RR6">#N/A</definedName>
    <definedName name="___SPT1">#N/A</definedName>
    <definedName name="___SPT2">#N/A</definedName>
    <definedName name="___ST1">#N/A</definedName>
    <definedName name="___ST2">#N/A</definedName>
    <definedName name="___TAB1">#N/A</definedName>
    <definedName name="___TAB2">#N/A</definedName>
    <definedName name="___TIP1">#N/A</definedName>
    <definedName name="___TIP2">#N/A</definedName>
    <definedName name="___WD2">#N/A</definedName>
    <definedName name="___WD4">#N/A</definedName>
    <definedName name="___WD5">#N/A</definedName>
    <definedName name="___WD6">#N/A</definedName>
    <definedName name="__AIF1">#N/A</definedName>
    <definedName name="__AIF2">#N/A</definedName>
    <definedName name="__CTS1">#N/A</definedName>
    <definedName name="__CTS2">#N/A</definedName>
    <definedName name="__CTS4">#N/A</definedName>
    <definedName name="__CTS5">#N/A</definedName>
    <definedName name="__CTS6">#N/A</definedName>
    <definedName name="__ECO1">#N/A</definedName>
    <definedName name="__ECO2">#N/A</definedName>
    <definedName name="__ECO3">#N/A</definedName>
    <definedName name="__ECO4">#N/A</definedName>
    <definedName name="__ECO5">#N/A</definedName>
    <definedName name="__ECO6">#N/A</definedName>
    <definedName name="__FIN1">#N/A</definedName>
    <definedName name="__FIN2">#N/A</definedName>
    <definedName name="__FIN4">#N/A</definedName>
    <definedName name="__FIN5">#N/A</definedName>
    <definedName name="__FIN6">#N/A</definedName>
    <definedName name="__FOT1">#N/A</definedName>
    <definedName name="__FOT2">#N/A</definedName>
    <definedName name="__GIL1">#N/A</definedName>
    <definedName name="__GIL2">#N/A</definedName>
    <definedName name="__HHR1">#N/A</definedName>
    <definedName name="__HHR2">#N/A</definedName>
    <definedName name="__HHR4">#N/A</definedName>
    <definedName name="__HHR5">#N/A</definedName>
    <definedName name="__HHR6">#N/A</definedName>
    <definedName name="__HTL1">#N/A</definedName>
    <definedName name="__HTL2">#N/A</definedName>
    <definedName name="__IPT1">#N/A</definedName>
    <definedName name="__IPT2">#N/A</definedName>
    <definedName name="__JUS1">#N/A</definedName>
    <definedName name="__JUS2">#N/A</definedName>
    <definedName name="__JUS4">#N/A</definedName>
    <definedName name="__JUS5">#N/A</definedName>
    <definedName name="__JUS6">#N/A</definedName>
    <definedName name="__PSC1">#N/A</definedName>
    <definedName name="__PSC2">#N/A</definedName>
    <definedName name="__PSC4">#N/A</definedName>
    <definedName name="__PSC5">#N/A</definedName>
    <definedName name="__PSC6">#N/A</definedName>
    <definedName name="__PYA1">#N/A</definedName>
    <definedName name="__PYA2">#N/A</definedName>
    <definedName name="__RD1">#N/A</definedName>
    <definedName name="__RD2">#N/A</definedName>
    <definedName name="__REV1">#REF!</definedName>
    <definedName name="__REV2">#REF!</definedName>
    <definedName name="__RR4">#N/A</definedName>
    <definedName name="__RR5">#N/A</definedName>
    <definedName name="__RR6">#N/A</definedName>
    <definedName name="__SPT1">#N/A</definedName>
    <definedName name="__SPT2">#N/A</definedName>
    <definedName name="__ST1">#N/A</definedName>
    <definedName name="__ST2">#N/A</definedName>
    <definedName name="__TAB1">#N/A</definedName>
    <definedName name="__TAB2">#N/A</definedName>
    <definedName name="__TIP1">#N/A</definedName>
    <definedName name="__TIP2">#N/A</definedName>
    <definedName name="__WD2">#N/A</definedName>
    <definedName name="__WD4">#N/A</definedName>
    <definedName name="__WD5">#N/A</definedName>
    <definedName name="__WD6">#N/A</definedName>
    <definedName name="_AIF1">#N/A</definedName>
    <definedName name="_AIF2">#N/A</definedName>
    <definedName name="_CTS1">#N/A</definedName>
    <definedName name="_CTS2">#N/A</definedName>
    <definedName name="_CTS4">#N/A</definedName>
    <definedName name="_CTS5">#N/A</definedName>
    <definedName name="_CTS6">#N/A</definedName>
    <definedName name="_ECO1">#N/A</definedName>
    <definedName name="_ECO2">#N/A</definedName>
    <definedName name="_ECO3">#N/A</definedName>
    <definedName name="_ECO4">#N/A</definedName>
    <definedName name="_ECO5">#N/A</definedName>
    <definedName name="_ECO6">#N/A</definedName>
    <definedName name="_F_">#REF!</definedName>
    <definedName name="_FIN1">#N/A</definedName>
    <definedName name="_FIN2">#N/A</definedName>
    <definedName name="_FIN4">#N/A</definedName>
    <definedName name="_FIN5">#N/A</definedName>
    <definedName name="_FIN6">#N/A</definedName>
    <definedName name="_FOT1">#N/A</definedName>
    <definedName name="_FOT2">#N/A</definedName>
    <definedName name="_GIL1">#N/A</definedName>
    <definedName name="_GIL2">#N/A</definedName>
    <definedName name="_H_">#REF!</definedName>
    <definedName name="_HHR1">#N/A</definedName>
    <definedName name="_HHR2">#N/A</definedName>
    <definedName name="_HHR4">#N/A</definedName>
    <definedName name="_HHR5">#N/A</definedName>
    <definedName name="_HHR6">#N/A</definedName>
    <definedName name="_HTL1">#N/A</definedName>
    <definedName name="_HTL2">#N/A</definedName>
    <definedName name="_IPT1">#N/A</definedName>
    <definedName name="_IPT2">#N/A</definedName>
    <definedName name="_JUS1">#N/A</definedName>
    <definedName name="_JUS2">#N/A</definedName>
    <definedName name="_JUS4">#N/A</definedName>
    <definedName name="_JUS5">#N/A</definedName>
    <definedName name="_JUS6">#N/A</definedName>
    <definedName name="_Key1" hidden="1">#REF!</definedName>
    <definedName name="_L_">#REF!</definedName>
    <definedName name="_O_">#REF!</definedName>
    <definedName name="_Order1" hidden="1">255</definedName>
    <definedName name="_P_">#REF!</definedName>
    <definedName name="_PSC1">#N/A</definedName>
    <definedName name="_PSC2">#N/A</definedName>
    <definedName name="_PSC4">#N/A</definedName>
    <definedName name="_PSC5">#N/A</definedName>
    <definedName name="_PSC6">#N/A</definedName>
    <definedName name="_PYA1">#N/A</definedName>
    <definedName name="_PYA2">#N/A</definedName>
    <definedName name="_RD1">#N/A</definedName>
    <definedName name="_RD2">#N/A</definedName>
    <definedName name="_REV1">#REF!</definedName>
    <definedName name="_REV2">#REF!</definedName>
    <definedName name="_RM_">#REF!</definedName>
    <definedName name="_RR4">#N/A</definedName>
    <definedName name="_RR5">#N/A</definedName>
    <definedName name="_RR6">#N/A</definedName>
    <definedName name="_Sort" hidden="1">#REF!</definedName>
    <definedName name="_SPT1">#N/A</definedName>
    <definedName name="_SPT2">#N/A</definedName>
    <definedName name="_SS_">#REF!</definedName>
    <definedName name="_ST1">#N/A</definedName>
    <definedName name="_ST2">#N/A</definedName>
    <definedName name="_TAB1">#N/A</definedName>
    <definedName name="_TAB2">#N/A</definedName>
    <definedName name="_TIP1">#N/A</definedName>
    <definedName name="_TIP2">#N/A</definedName>
    <definedName name="_TL_">#REF!</definedName>
    <definedName name="_V_">#REF!</definedName>
    <definedName name="_WD2">#N/A</definedName>
    <definedName name="_WD4">#N/A</definedName>
    <definedName name="_WD5">#N/A</definedName>
    <definedName name="_WD6">#N/A</definedName>
    <definedName name="a" localSheetId="0">#REF!</definedName>
    <definedName name="A">#REF!</definedName>
    <definedName name="aaaa">#REF!</definedName>
    <definedName name="aaaaaa">#REF!</definedName>
    <definedName name="AFUDC" localSheetId="0">#REF!</definedName>
    <definedName name="AFUDC">#REF!</definedName>
    <definedName name="all">#REF!</definedName>
    <definedName name="ALLOT">#N/A</definedName>
    <definedName name="ALTA">#N/A</definedName>
    <definedName name="ALTB">#N/A</definedName>
    <definedName name="ALTC">#N/A</definedName>
    <definedName name="ALTD">#N/A</definedName>
    <definedName name="ALTE1">#N/A</definedName>
    <definedName name="ALTE2">#N/A</definedName>
    <definedName name="AMMORTIZATION">#N/A</definedName>
    <definedName name="aprmax">#REF!</definedName>
    <definedName name="asd">#REF!</definedName>
    <definedName name="augmax">#REF!</definedName>
    <definedName name="Ba">#REF!</definedName>
    <definedName name="BEAVER_">#REF!</definedName>
    <definedName name="BEAVERKWHR">#REF!</definedName>
    <definedName name="BEAVERLITRES">#REF!</definedName>
    <definedName name="BP_Query_for_Planning">#REF!</definedName>
    <definedName name="BP_with_Future_Year">#REF!</definedName>
    <definedName name="BP_YEC">#REF!</definedName>
    <definedName name="C_">#REF!</definedName>
    <definedName name="Call_Centre_cost">#REF!</definedName>
    <definedName name="Call_Centre_num">#REF!</definedName>
    <definedName name="CAPEXP">#N/A</definedName>
    <definedName name="CAPEXPEND">#N/A</definedName>
    <definedName name="CAPIN">#N/A</definedName>
    <definedName name="CAPITAL">#N/A</definedName>
    <definedName name="CAPITALE">#N/A</definedName>
    <definedName name="CAPITALF">#N/A</definedName>
    <definedName name="CAPOLD">#N/A</definedName>
    <definedName name="CAPOLDC">#N/A</definedName>
    <definedName name="CAPOLDR">#N/A</definedName>
    <definedName name="CAPPER1">#N/A</definedName>
    <definedName name="CAPPERSONS">#N/A</definedName>
    <definedName name="CAPPY">#N/A</definedName>
    <definedName name="CAPPYBREAK">#N/A</definedName>
    <definedName name="CAPREC">#N/A</definedName>
    <definedName name="CAPREC1">#N/A</definedName>
    <definedName name="CAPREC2">#N/A</definedName>
    <definedName name="CAPRECE">#N/A</definedName>
    <definedName name="CAPRECF">#N/A</definedName>
    <definedName name="CAPRECOV">#N/A</definedName>
    <definedName name="CAPRECOVER">#N/A</definedName>
    <definedName name="CAPSPENDING">#N/A</definedName>
    <definedName name="CAPTERMPY">#N/A</definedName>
    <definedName name="CAPTRANSFER">#N/A</definedName>
    <definedName name="CARMACKS_">#REF!</definedName>
    <definedName name="CARMACKSKWHR">#REF!</definedName>
    <definedName name="CASH1">#REF!</definedName>
    <definedName name="CASH2">#REF!</definedName>
    <definedName name="CHOICE">#N/A</definedName>
    <definedName name="CLOAN">#N/A</definedName>
    <definedName name="Community">#REF!</definedName>
    <definedName name="COPY1">#N/A</definedName>
    <definedName name="COPY2">#N/A</definedName>
    <definedName name="COTHER">#N/A</definedName>
    <definedName name="CREC1">#N/A</definedName>
    <definedName name="CREC2">#N/A</definedName>
    <definedName name="CTRANSFER">#N/A</definedName>
    <definedName name="CTS2F">#N/A</definedName>
    <definedName name="CTS3O">#N/A</definedName>
    <definedName name="CTS3P">#N/A</definedName>
    <definedName name="CTS3T">#N/A</definedName>
    <definedName name="CTS5I">#N/A</definedName>
    <definedName name="CTS5T">#N/A</definedName>
    <definedName name="CTSCAPFIN">#N/A</definedName>
    <definedName name="CTSCAPIN">#N/A</definedName>
    <definedName name="CTSIND">#N/A</definedName>
    <definedName name="CTSOLDOM">#N/A</definedName>
    <definedName name="CTSOLDOMR">#N/A</definedName>
    <definedName name="CTSPE">#N/A</definedName>
    <definedName name="CTSPF">#N/A</definedName>
    <definedName name="CTSREV1">#N/A</definedName>
    <definedName name="CTSREV2">#N/A</definedName>
    <definedName name="CTSTERM">#N/A</definedName>
    <definedName name="_xlnm.Database">#REF!</definedName>
    <definedName name="decmax">#REF!</definedName>
    <definedName name="DEST_">#REF!</definedName>
    <definedName name="DESTKWHR">#REF!</definedName>
    <definedName name="DESTLITRES">#REF!</definedName>
    <definedName name="DONE">#N/A</definedName>
    <definedName name="ECO2F">#N/A</definedName>
    <definedName name="ECO3O">#N/A</definedName>
    <definedName name="ECO3P">#N/A</definedName>
    <definedName name="ECO3T">#N/A</definedName>
    <definedName name="ECO5I">#N/A</definedName>
    <definedName name="ECO5T">#N/A</definedName>
    <definedName name="ECON1">#N/A</definedName>
    <definedName name="ECON3O">#N/A</definedName>
    <definedName name="ECON3P">#N/A</definedName>
    <definedName name="ECON3T">#N/A</definedName>
    <definedName name="ECON4">#N/A</definedName>
    <definedName name="ECON5">#N/A</definedName>
    <definedName name="ECON5I">#N/A</definedName>
    <definedName name="ECON5T">#N/A</definedName>
    <definedName name="ECON6">#N/A</definedName>
    <definedName name="ECONCAPFIN">#N/A</definedName>
    <definedName name="ECONCAPIN">#N/A</definedName>
    <definedName name="ECONFR">#N/A</definedName>
    <definedName name="ECONIND">#N/A</definedName>
    <definedName name="ECONOLDCR">#N/A</definedName>
    <definedName name="ECONOLDOM">#N/A</definedName>
    <definedName name="ECONPE">#N/A</definedName>
    <definedName name="ECONPF">#N/A</definedName>
    <definedName name="ECONR">#N/A</definedName>
    <definedName name="ECONTERM">#N/A</definedName>
    <definedName name="ECOOLDOM">#N/A</definedName>
    <definedName name="ECOOLDOMR">#N/A</definedName>
    <definedName name="EDUC1">#N/A</definedName>
    <definedName name="EDUC2">#N/A</definedName>
    <definedName name="EDUC2F">#N/A</definedName>
    <definedName name="EDUC3O">#N/A</definedName>
    <definedName name="EDUC3P">#N/A</definedName>
    <definedName name="EDUC3T">#N/A</definedName>
    <definedName name="EDUC4">#N/A</definedName>
    <definedName name="EDUC5">#N/A</definedName>
    <definedName name="EDUC5I">#N/A</definedName>
    <definedName name="EDUC5T">#N/A</definedName>
    <definedName name="EDUC6">#N/A</definedName>
    <definedName name="EDUCIND">#N/A</definedName>
    <definedName name="EDUCOLDOM">#N/A</definedName>
    <definedName name="EDUCOLDOMR">#N/A</definedName>
    <definedName name="EDUCPE">#N/A</definedName>
    <definedName name="EDUCPF">#N/A</definedName>
    <definedName name="EDUCTERM">#N/A</definedName>
    <definedName name="ENTIRE">#N/A</definedName>
    <definedName name="EQ1_">#N/A</definedName>
    <definedName name="EQ2_">#N/A</definedName>
    <definedName name="EQPT1">#N/A</definedName>
    <definedName name="EQPT2">#N/A</definedName>
    <definedName name="Estimated_Voice___South">#REF!</definedName>
    <definedName name="febmax">#REF!</definedName>
    <definedName name="ff">#REF!</definedName>
    <definedName name="FIN2F">#N/A</definedName>
    <definedName name="FIN3O">#N/A</definedName>
    <definedName name="FIN3P">#N/A</definedName>
    <definedName name="FIN3T">#N/A</definedName>
    <definedName name="FIN5I">#N/A</definedName>
    <definedName name="FIN5T">#N/A</definedName>
    <definedName name="FINES1">#N/A</definedName>
    <definedName name="FINES2">#N/A</definedName>
    <definedName name="FINOLDOM">#N/A</definedName>
    <definedName name="FINOLDOMR">#N/A</definedName>
    <definedName name="FINSUMMARY">#N/A</definedName>
    <definedName name="FTN_CALCULATION_AND_PMT_AMOUNTS">#REF!</definedName>
    <definedName name="FTN_SALES_ANALYSIS">#REF!</definedName>
    <definedName name="ftnpaymentamounts">#REF!</definedName>
    <definedName name="FTNSales_for_year">#REF!</definedName>
    <definedName name="GOVT1">#N/A</definedName>
    <definedName name="GOVT2">#N/A</definedName>
    <definedName name="GOVT2F">#N/A</definedName>
    <definedName name="GOVT3O">#N/A</definedName>
    <definedName name="GOVT3P">#N/A</definedName>
    <definedName name="GOVT3T">#N/A</definedName>
    <definedName name="GOVT4">#N/A</definedName>
    <definedName name="GOVT5I">#N/A</definedName>
    <definedName name="GOVT5T">#N/A</definedName>
    <definedName name="GOVT6">#N/A</definedName>
    <definedName name="GOVTIND">#N/A</definedName>
    <definedName name="GOVTOLDOM">#N/A</definedName>
    <definedName name="GOVTOLDOMR">#N/A</definedName>
    <definedName name="GOVTPE">#N/A</definedName>
    <definedName name="GOVTPF">#N/A</definedName>
    <definedName name="GOVTTERM">#N/A</definedName>
    <definedName name="GSCAPFIN">#N/A</definedName>
    <definedName name="GSCAPIN">#N/A</definedName>
    <definedName name="HAINES_">#REF!</definedName>
    <definedName name="HAINESKWHR">#REF!</definedName>
    <definedName name="hcredit">#REF!</definedName>
    <definedName name="hh">#REF!</definedName>
    <definedName name="HHR2F">#N/A</definedName>
    <definedName name="HHR3O">#N/A</definedName>
    <definedName name="HHR3P">#N/A</definedName>
    <definedName name="HHR3T">#N/A</definedName>
    <definedName name="HHR5I">#N/A</definedName>
    <definedName name="HHR5T">#N/A</definedName>
    <definedName name="HHRFR">#N/A</definedName>
    <definedName name="HHRIND">#N/A</definedName>
    <definedName name="HHROLDCR">#N/A</definedName>
    <definedName name="HHROLDOM">#N/A</definedName>
    <definedName name="HHROLDOMR">#N/A</definedName>
    <definedName name="HHRPE">#N/A</definedName>
    <definedName name="HHRPF">#N/A</definedName>
    <definedName name="HHRR">#N/A</definedName>
    <definedName name="HHRTERM">#N/A</definedName>
    <definedName name="HPSET">#REF!</definedName>
    <definedName name="hpset1">#REF!</definedName>
    <definedName name="HPSETMACRO">#REF!</definedName>
    <definedName name="hpsetmacro2">#REF!</definedName>
    <definedName name="INDET">#N/A</definedName>
    <definedName name="index">#REF!</definedName>
    <definedName name="INDPY1">#N/A</definedName>
    <definedName name="INDPY2">#N/A</definedName>
    <definedName name="INDTERMPY">#N/A</definedName>
    <definedName name="input">#REF!</definedName>
    <definedName name="Insurance">#REF!</definedName>
    <definedName name="INTAX1">#N/A</definedName>
    <definedName name="INTAX2">#N/A</definedName>
    <definedName name="INVEST1">#N/A</definedName>
    <definedName name="INVEST2">#N/A</definedName>
    <definedName name="janmax">#REF!</definedName>
    <definedName name="jj">#REF!</definedName>
    <definedName name="julmax">#REF!</definedName>
    <definedName name="junmax">#REF!</definedName>
    <definedName name="JUS2F">#N/A</definedName>
    <definedName name="JUS3O">#N/A</definedName>
    <definedName name="JUS3P">#N/A</definedName>
    <definedName name="JUS3T">#N/A</definedName>
    <definedName name="JUS5I">#N/A</definedName>
    <definedName name="JUS5T">#N/A</definedName>
    <definedName name="JUSOLDOM">#N/A</definedName>
    <definedName name="JUSOLDOMR">#N/A</definedName>
    <definedName name="KAPITALPY">#N/A</definedName>
    <definedName name="KENO_">#REF!</definedName>
    <definedName name="KENOKWHR">#REF!</definedName>
    <definedName name="kk">#REF!</definedName>
    <definedName name="Laptops_cost">#REF!</definedName>
    <definedName name="Laptops_num">#REF!</definedName>
    <definedName name="LESS__Hardware___Voice_Costs_to_be_capitalized">#REF!</definedName>
    <definedName name="LFRP1">#N/A</definedName>
    <definedName name="LFRP2">#N/A</definedName>
    <definedName name="LIQTAX1">#N/A</definedName>
    <definedName name="LIQTAX2">#N/A</definedName>
    <definedName name="LIQUOR1">#N/A</definedName>
    <definedName name="LIQUOR2">#N/A</definedName>
    <definedName name="LNG_CARRIER">#REF!</definedName>
    <definedName name="LNG_SOURCE">#REF!</definedName>
    <definedName name="LOAN">#N/A</definedName>
    <definedName name="LOANCE1">#N/A</definedName>
    <definedName name="LOANCE2">#N/A</definedName>
    <definedName name="LOANCR1">#N/A</definedName>
    <definedName name="LOANCR2">#N/A</definedName>
    <definedName name="LOANIE1">#N/A</definedName>
    <definedName name="LOANIE2">#N/A</definedName>
    <definedName name="LOANIR1">#N/A</definedName>
    <definedName name="LOANIR2">#N/A</definedName>
    <definedName name="LOANP">#N/A</definedName>
    <definedName name="LOANPE1">#N/A</definedName>
    <definedName name="LOANPE2">#N/A</definedName>
    <definedName name="LOANPR1">#N/A</definedName>
    <definedName name="LOANPR2">#N/A</definedName>
    <definedName name="LOSSES">#REF!</definedName>
    <definedName name="MACRO">#N/A</definedName>
    <definedName name="marmax">#REF!</definedName>
    <definedName name="maxmar">#REF!</definedName>
    <definedName name="maymax">#REF!</definedName>
    <definedName name="MENU">#N/A</definedName>
    <definedName name="MENU2">#N/A</definedName>
    <definedName name="MISC">#N/A</definedName>
    <definedName name="MISC1">#N/A</definedName>
    <definedName name="MISC2">#N/A</definedName>
    <definedName name="no">#REF!</definedName>
    <definedName name="none">#REF!</definedName>
    <definedName name="novmax">#REF!</definedName>
    <definedName name="Number">#REF!</definedName>
    <definedName name="Number_of_staff">#REF!</definedName>
    <definedName name="NvsASD">"V1999-06-30"</definedName>
    <definedName name="NvsAutoDrillOk">"VN"</definedName>
    <definedName name="NvsElapsedTime">0.000781365735747386</definedName>
    <definedName name="NvsEndTime">36349.6769064815</definedName>
    <definedName name="NvsInstSpec">"%"</definedName>
    <definedName name="NvsLayoutType">"M3"</definedName>
    <definedName name="NvsPanelEffdt">"V1997-01-01"</definedName>
    <definedName name="NvsPanelSetid">"VYEC"</definedName>
    <definedName name="NvsReqBU">"VYEC"</definedName>
    <definedName name="NvsReqBUOnly">"VY"</definedName>
    <definedName name="NvsTransLed">"VN"</definedName>
    <definedName name="NvsTreeASD">"V1999-06-30"</definedName>
    <definedName name="octmax">#REF!</definedName>
    <definedName name="OLDC">#N/A</definedName>
    <definedName name="OLDCROW_">#REF!</definedName>
    <definedName name="OLDCROWKWHR">#REF!</definedName>
    <definedName name="OLDCROWKWR">#REF!</definedName>
    <definedName name="OLDCROWLITRES">#REF!</definedName>
    <definedName name="OLDOM">#N/A</definedName>
    <definedName name="OLDOMHSG">#N/A</definedName>
    <definedName name="OLDOMR">#N/A</definedName>
    <definedName name="OLDR">#N/A</definedName>
    <definedName name="OMALLOT">#N/A</definedName>
    <definedName name="OMALLOTMENT">#N/A</definedName>
    <definedName name="OMCOMPPY">#N/A</definedName>
    <definedName name="OMEXP">#N/A</definedName>
    <definedName name="OMEXPEND">#N/A</definedName>
    <definedName name="OMEXPENHSG">#N/A</definedName>
    <definedName name="OMEXPENSE">#N/A</definedName>
    <definedName name="OMINDPY1">#N/A</definedName>
    <definedName name="OMINDPY2">#N/A</definedName>
    <definedName name="OMPERSONS">#N/A</definedName>
    <definedName name="OMPY">#N/A</definedName>
    <definedName name="OMPYBREAK">#N/A</definedName>
    <definedName name="OMREC">#N/A</definedName>
    <definedName name="OMRECOVER">#N/A</definedName>
    <definedName name="OMRECOVERY">#N/A</definedName>
    <definedName name="OMSPENDING">#N/A</definedName>
    <definedName name="OMSPLITPY">#N/A</definedName>
    <definedName name="OMTERMPY">#N/A</definedName>
    <definedName name="OMTERMPY1">#N/A</definedName>
    <definedName name="OMTERMPY2">#N/A</definedName>
    <definedName name="OMTRANSFER">#N/A</definedName>
    <definedName name="optha">#REF!</definedName>
    <definedName name="opthd">#REF!</definedName>
    <definedName name="OREV">#N/A</definedName>
    <definedName name="Other">#REF!</definedName>
    <definedName name="pafe2">#REF!</definedName>
    <definedName name="page1">#REF!</definedName>
    <definedName name="page2">#REF!</definedName>
    <definedName name="page3">#REF!</definedName>
    <definedName name="PAGE6">#REF!</definedName>
    <definedName name="page6_7">#REF!,#REF!</definedName>
    <definedName name="PAGE7">#REF!</definedName>
    <definedName name="PAGE9">#REF!</definedName>
    <definedName name="part1">#REF!</definedName>
    <definedName name="part2">#REF!</definedName>
    <definedName name="PCs_cost">#REF!</definedName>
    <definedName name="PCs_num">#REF!</definedName>
    <definedName name="PELLY_">#REF!</definedName>
    <definedName name="PELLYKWHR">#REF!</definedName>
    <definedName name="PELLYLITRES">#REF!</definedName>
    <definedName name="PERSON">#N/A</definedName>
    <definedName name="PHOT1">#N/A</definedName>
    <definedName name="PHOT2">#N/A</definedName>
    <definedName name="PRINT">#N/A</definedName>
    <definedName name="_xlnm.Print_Area" localSheetId="0">'YUB-50 Att 1'!$A$1:$H$58</definedName>
    <definedName name="Print_Area_MI">#REF!</definedName>
    <definedName name="_xlnm.Print_Titles" localSheetId="0">'YUB-50 Att 1'!$1:$6</definedName>
    <definedName name="PRINTALLOT">#N/A</definedName>
    <definedName name="PRINTCAPPY1">#N/A</definedName>
    <definedName name="PRINTCAPPY2">#N/A</definedName>
    <definedName name="Printer___High_cost">#REF!</definedName>
    <definedName name="Printer___High_num">#REF!</definedName>
    <definedName name="Printer___Low_cost">#REF!</definedName>
    <definedName name="Printer___Low_num">#REF!</definedName>
    <definedName name="Printer___Standard_cost">#REF!</definedName>
    <definedName name="Printer___Standard_num">#REF!</definedName>
    <definedName name="PRINTFINANCIAL">#N/A</definedName>
    <definedName name="PRINTO_M">#N/A</definedName>
    <definedName name="PRINTO_MPY1">#N/A</definedName>
    <definedName name="PRINTO_MPY2">#N/A</definedName>
    <definedName name="PRINTREVENUE">#N/A</definedName>
    <definedName name="PRINTSUMPY">#N/A</definedName>
    <definedName name="PRINTTOTAL">#N/A</definedName>
    <definedName name="Proj55156">#REF!</definedName>
    <definedName name="Proj55156.">#REF!</definedName>
    <definedName name="PSC2F">#N/A</definedName>
    <definedName name="PSC3O">#N/A</definedName>
    <definedName name="PSC3P">#N/A</definedName>
    <definedName name="PSC3T">#N/A</definedName>
    <definedName name="PSC5I">#N/A</definedName>
    <definedName name="PSC5T">#N/A</definedName>
    <definedName name="PSCOLDOM">#N/A</definedName>
    <definedName name="PSCOLDOMR">#N/A</definedName>
    <definedName name="PUTT1">#N/A</definedName>
    <definedName name="PUTT2">#N/A</definedName>
    <definedName name="PYTOTALS">#N/A</definedName>
    <definedName name="Rate_Table">#REF!</definedName>
    <definedName name="REV">#N/A</definedName>
    <definedName name="REVENUE">#N/A</definedName>
    <definedName name="REVENUES">#N/A</definedName>
    <definedName name="ridera2">#REF!</definedName>
    <definedName name="RiderJForecast">#REF!</definedName>
    <definedName name="RidersGST2008">#REF!</definedName>
    <definedName name="RNEW1">#N/A</definedName>
    <definedName name="RNEW2">#N/A</definedName>
    <definedName name="RNEW2F">#N/A</definedName>
    <definedName name="RNEWIND">#N/A</definedName>
    <definedName name="RNEWOLDOM">#N/A</definedName>
    <definedName name="RNEWOLDOMR">#N/A</definedName>
    <definedName name="RNEWPE">#N/A</definedName>
    <definedName name="RNEWPF">#N/A</definedName>
    <definedName name="RNEWTERM">#N/A</definedName>
    <definedName name="rolling">#REF!</definedName>
    <definedName name="ROSS_">#REF!</definedName>
    <definedName name="ROSSKWHR">#REF!</definedName>
    <definedName name="rp930je">#REF!</definedName>
    <definedName name="RR3O">#N/A</definedName>
    <definedName name="RR3P">#N/A</definedName>
    <definedName name="RR3T">#N/A</definedName>
    <definedName name="RR5I">#N/A</definedName>
    <definedName name="RR5T">#N/A</definedName>
    <definedName name="rt11dc1">#REF!</definedName>
    <definedName name="rt11de1">#REF!</definedName>
    <definedName name="rt11ge1">#REF!</definedName>
    <definedName name="rt11sc1">#REF!</definedName>
    <definedName name="rt11te1">#REF!</definedName>
    <definedName name="rt21dc1">#REF!</definedName>
    <definedName name="rt21dd1">#REF!</definedName>
    <definedName name="rt21de1">#REF!</definedName>
    <definedName name="rt21de2">#REF!</definedName>
    <definedName name="rt21ge1">#REF!</definedName>
    <definedName name="rt21ge2">#REF!</definedName>
    <definedName name="rt21sc1">#REF!</definedName>
    <definedName name="rt21sd1">#REF!</definedName>
    <definedName name="rt21tc1">#REF!</definedName>
    <definedName name="rt21td1">#REF!</definedName>
    <definedName name="rt21te1">#REF!</definedName>
    <definedName name="rt21te2">#REF!</definedName>
    <definedName name="rt22dc1">#REF!</definedName>
    <definedName name="rt22dd1">#REF!</definedName>
    <definedName name="rt22de1">#REF!</definedName>
    <definedName name="rt22de2">#REF!</definedName>
    <definedName name="rt22ge1">#REF!</definedName>
    <definedName name="rt22ge2">#REF!</definedName>
    <definedName name="rt22sc1">#REF!</definedName>
    <definedName name="rt22sd1">#REF!</definedName>
    <definedName name="rt22tc1">#REF!</definedName>
    <definedName name="rt22td1">#REF!</definedName>
    <definedName name="rt22te1">#REF!</definedName>
    <definedName name="rt22te2">#REF!</definedName>
    <definedName name="rt25dc1">#REF!</definedName>
    <definedName name="rt25dd1">#REF!</definedName>
    <definedName name="rt25de1">#REF!</definedName>
    <definedName name="rt25de2">#REF!</definedName>
    <definedName name="rt25ge1">#REF!</definedName>
    <definedName name="rt25ge2">#REF!</definedName>
    <definedName name="rt25tc1">#REF!</definedName>
    <definedName name="rt25td1">#REF!</definedName>
    <definedName name="rt25te1">#REF!</definedName>
    <definedName name="rt25te2">#REF!</definedName>
    <definedName name="rt26dc1">#REF!</definedName>
    <definedName name="rt26dd1">#REF!</definedName>
    <definedName name="rt31ddd1">#REF!</definedName>
    <definedName name="rt31ddd2">#REF!</definedName>
    <definedName name="rt31dde1">#REF!</definedName>
    <definedName name="rt31dde2">#REF!</definedName>
    <definedName name="rt31dge1">#REF!</definedName>
    <definedName name="rt31dge2">#REF!</definedName>
    <definedName name="rt31dsd1">#REF!</definedName>
    <definedName name="rt31dsd2">#REF!</definedName>
    <definedName name="rt31dtd1">#REF!</definedName>
    <definedName name="rt31dtd2">#REF!</definedName>
    <definedName name="rt31dte1">#REF!</definedName>
    <definedName name="rt31dte2">#REF!</definedName>
    <definedName name="rt31tdd1">#REF!</definedName>
    <definedName name="rt31tdd2">#REF!</definedName>
    <definedName name="rt31tde1">#REF!</definedName>
    <definedName name="rt31tde2">#REF!</definedName>
    <definedName name="rt31tge1">#REF!</definedName>
    <definedName name="rt31tge2">#REF!</definedName>
    <definedName name="rt31tsd1">#REF!</definedName>
    <definedName name="rt31tsd2">#REF!</definedName>
    <definedName name="rt31ttd1">#REF!</definedName>
    <definedName name="rt31ttd2">#REF!</definedName>
    <definedName name="rt31tte1">#REF!</definedName>
    <definedName name="rt31tte2">#REF!</definedName>
    <definedName name="rt32dd1">#REF!</definedName>
    <definedName name="rt32dd2">#REF!</definedName>
    <definedName name="rt32de1">#REF!</definedName>
    <definedName name="rt32de2">#REF!</definedName>
    <definedName name="rt32ge1">#REF!</definedName>
    <definedName name="rt32ge2">#REF!</definedName>
    <definedName name="rt32sd1">#REF!</definedName>
    <definedName name="rt32sd2">#REF!</definedName>
    <definedName name="rt32td1">#REF!</definedName>
    <definedName name="rt32td2">#REF!</definedName>
    <definedName name="rt32te1">#REF!</definedName>
    <definedName name="rt32te2">#REF!</definedName>
    <definedName name="rt33ge1">#REF!</definedName>
    <definedName name="rt33ge2">#REF!</definedName>
    <definedName name="rt33sc1">#REF!</definedName>
    <definedName name="rt33se1">#REF!</definedName>
    <definedName name="rt33se2">#REF!</definedName>
    <definedName name="rt33tc1">#REF!</definedName>
    <definedName name="rt33te1">#REF!</definedName>
    <definedName name="rt33te2">#REF!</definedName>
    <definedName name="rt38ge1">#REF!</definedName>
    <definedName name="rt38ge2">#REF!</definedName>
    <definedName name="rt41dc1">#REF!</definedName>
    <definedName name="rt41dd1">#REF!</definedName>
    <definedName name="rt41de1">#REF!</definedName>
    <definedName name="rt41de2">#REF!</definedName>
    <definedName name="rt41ge1">#REF!</definedName>
    <definedName name="rt41ge2">#REF!</definedName>
    <definedName name="rt41sc1">#REF!</definedName>
    <definedName name="rt41sd1">#REF!</definedName>
    <definedName name="rt41tc1">#REF!</definedName>
    <definedName name="rt41td1">#REF!</definedName>
    <definedName name="rt41te1">#REF!</definedName>
    <definedName name="rt41te2">#REF!</definedName>
    <definedName name="rt51dc1">#REF!</definedName>
    <definedName name="rt51dd1">#REF!</definedName>
    <definedName name="rt51de1">#REF!</definedName>
    <definedName name="rt51de2">#REF!</definedName>
    <definedName name="rt51ge1">#REF!</definedName>
    <definedName name="rt51ge2">#REF!</definedName>
    <definedName name="rt51sc1">#REF!</definedName>
    <definedName name="rt51sd1">#REF!</definedName>
    <definedName name="rt51tc1">#REF!</definedName>
    <definedName name="rt51td1">#REF!</definedName>
    <definedName name="rt51te1">#REF!</definedName>
    <definedName name="rt51te2">#REF!</definedName>
    <definedName name="rt56dc1">#REF!</definedName>
    <definedName name="rt56dd1">#REF!</definedName>
    <definedName name="rt56de1">#REF!</definedName>
    <definedName name="rt56de2">#REF!</definedName>
    <definedName name="rt56ge1">#REF!</definedName>
    <definedName name="rt56ge2">#REF!</definedName>
    <definedName name="rt56sc1">#REF!</definedName>
    <definedName name="rt56sd1">#REF!</definedName>
    <definedName name="rt56tc1">#REF!</definedName>
    <definedName name="rt56td1">#REF!</definedName>
    <definedName name="rt56te1">#REF!</definedName>
    <definedName name="rt56te2">#REF!</definedName>
    <definedName name="rt61dabcd1">#REF!</definedName>
    <definedName name="rt61gd1">#REF!</definedName>
    <definedName name="rt61td1">#REF!</definedName>
    <definedName name="rt63dabced1">#REF!</definedName>
    <definedName name="rt63gd1">#REF!</definedName>
    <definedName name="rt63td1">#REF!</definedName>
    <definedName name="Sales2008">#REF!</definedName>
    <definedName name="Salesforecastdollars">#REF!</definedName>
    <definedName name="SalesforecastKWh">#REF!</definedName>
    <definedName name="Sch2OMDetail">#REF!</definedName>
    <definedName name="Schedule10B5">#REF!</definedName>
    <definedName name="Schedule11B4">#REF!</definedName>
    <definedName name="Schedule11B5">#REF!</definedName>
    <definedName name="Schedule12B2">#REF!</definedName>
    <definedName name="Schedule15B2">#REF!</definedName>
    <definedName name="Schedule15B3">#REF!</definedName>
    <definedName name="Schedule16B3">#REF!</definedName>
    <definedName name="Schedule16B4">#REF!</definedName>
    <definedName name="Schedule16B5">#REF!</definedName>
    <definedName name="Schedule17B3">#REF!</definedName>
    <definedName name="Schedule17B4">#REF!</definedName>
    <definedName name="Schedule19B2">#REF!</definedName>
    <definedName name="Schedule20B5">#REF!</definedName>
    <definedName name="Schedule21B4">#REF!</definedName>
    <definedName name="Schedule21B5">#REF!</definedName>
    <definedName name="Schedule22B2">#REF!</definedName>
    <definedName name="Schedule22B4">#REF!</definedName>
    <definedName name="Schedule22B5">#REF!</definedName>
    <definedName name="Schedule22B8">#REF!</definedName>
    <definedName name="Schedule24E1">#REF!</definedName>
    <definedName name="Schedule24E2">#REF!</definedName>
    <definedName name="Schedule24E3">#REF!</definedName>
    <definedName name="Schedule26E4">#REF!</definedName>
    <definedName name="Schedule26E5">#REF!</definedName>
    <definedName name="Schedule29B1">#REF!</definedName>
    <definedName name="Schedule29B10">#REF!</definedName>
    <definedName name="Schedule30B1">#REF!</definedName>
    <definedName name="Schedule4B2">#REF!</definedName>
    <definedName name="Schedule4B5">#REF!</definedName>
    <definedName name="Schedule5B2">#REF!</definedName>
    <definedName name="Schedule5B3">#REF!</definedName>
    <definedName name="Schedule5B4">#REF!</definedName>
    <definedName name="Schedule6B3">#REF!</definedName>
    <definedName name="Schedule6B4">#REF!</definedName>
    <definedName name="Schedule6B5">#REF!</definedName>
    <definedName name="Schedule7B4">#REF!</definedName>
    <definedName name="Schedule9B2">#REF!</definedName>
    <definedName name="sencount" hidden="1">2</definedName>
    <definedName name="sepmax">#REF!</definedName>
    <definedName name="Specialized_Hardware">#REF!</definedName>
    <definedName name="START">#N/A</definedName>
    <definedName name="STEWART_">#REF!</definedName>
    <definedName name="STEWARTKWHR">#REF!</definedName>
    <definedName name="STEWARTLITRES">#REF!</definedName>
    <definedName name="SUMMARY" localSheetId="0">#N/A</definedName>
    <definedName name="SUMMARY">#REF!</definedName>
    <definedName name="SWIFT_">#REF!</definedName>
    <definedName name="SWIFTKWHR">#REF!</definedName>
    <definedName name="SWIFTLITRES">#REF!</definedName>
    <definedName name="TABLE" localSheetId="0">#N/A</definedName>
    <definedName name="TABLE">#REF!</definedName>
    <definedName name="taxes">#REF!</definedName>
    <definedName name="TERM">#N/A</definedName>
    <definedName name="Terminals_cost">#REF!</definedName>
    <definedName name="Terminals_num">#REF!</definedName>
    <definedName name="TERPY1">#N/A</definedName>
    <definedName name="TERPY2">#N/A</definedName>
    <definedName name="TEST" localSheetId="0">#N/A</definedName>
    <definedName name="TEST">#REF!</definedName>
    <definedName name="Total_Distributed">#REF!</definedName>
    <definedName name="Total_Hardware">#REF!</definedName>
    <definedName name="Total_Mainframe_Costs">#REF!</definedName>
    <definedName name="TOTAL_O_M">#REF!</definedName>
    <definedName name="Total_Standard_Hardware">#REF!</definedName>
    <definedName name="TOTALS">#N/A</definedName>
    <definedName name="TOUR1">#N/A</definedName>
    <definedName name="TOUR2">#N/A</definedName>
    <definedName name="TOUR2F">#N/A</definedName>
    <definedName name="TOUR3O">#N/A</definedName>
    <definedName name="TOUR3P">#N/A</definedName>
    <definedName name="TOUR3T">#N/A</definedName>
    <definedName name="TOUR4">#N/A</definedName>
    <definedName name="TOUR5">#N/A</definedName>
    <definedName name="TOUR5I">#N/A</definedName>
    <definedName name="TOUR5T">#N/A</definedName>
    <definedName name="TOUR6">#N/A</definedName>
    <definedName name="TOURCAPFIN">#N/A</definedName>
    <definedName name="TOURCAPIN">#N/A</definedName>
    <definedName name="TOURIND">#N/A</definedName>
    <definedName name="TOUROLDOM">#N/A</definedName>
    <definedName name="TOUROLDOMR">#N/A</definedName>
    <definedName name="TOURPE">#N/A</definedName>
    <definedName name="TOURPF">#N/A</definedName>
    <definedName name="TOURTERM">#N/A</definedName>
    <definedName name="Training_Cost">#REF!</definedName>
    <definedName name="TRANSFER">#N/A</definedName>
    <definedName name="TREV">#N/A</definedName>
    <definedName name="ttlannualdiesel">#REF!</definedName>
    <definedName name="ttlannualeso">#REF!</definedName>
    <definedName name="ttlannualsales">#REF!</definedName>
    <definedName name="ttlretailsales9899">#REF!</definedName>
    <definedName name="ttlyecdiesel9899">#REF!</definedName>
    <definedName name="ttlyeceso9899">#REF!</definedName>
    <definedName name="ValueDate">#REF!</definedName>
    <definedName name="variance">#REF!</definedName>
    <definedName name="Voice___Long_Distance">#REF!</definedName>
    <definedName name="Voice_Lines_cost">#REF!</definedName>
    <definedName name="Voice_Lines_num">#REF!</definedName>
    <definedName name="Voice_Mail_cost">#REF!</definedName>
    <definedName name="Voice_Mail_num">#REF!</definedName>
    <definedName name="Voice_Sets_cost">#REF!</definedName>
    <definedName name="Voice_Sets_num">#REF!</definedName>
    <definedName name="vvvv">#REF!</definedName>
    <definedName name="w3aje">#REF!</definedName>
    <definedName name="WAN">#REF!</definedName>
    <definedName name="WATSON_">#REF!</definedName>
    <definedName name="WATSONKWHR">#REF!</definedName>
    <definedName name="WATSONLITRES">#REF!</definedName>
    <definedName name="WD2F">#N/A</definedName>
    <definedName name="WD3O">#N/A</definedName>
    <definedName name="WD3P">#N/A</definedName>
    <definedName name="WD3T">#N/A</definedName>
    <definedName name="WD5I">#N/A</definedName>
    <definedName name="WD5T">#N/A</definedName>
    <definedName name="WDIR1">#N/A</definedName>
    <definedName name="WDIR2">#N/A</definedName>
    <definedName name="WDIR2F">#N/A</definedName>
    <definedName name="WDIROLDOM">#N/A</definedName>
    <definedName name="WDIROLDOMR">#N/A</definedName>
    <definedName name="WHSE_">#REF!</definedName>
    <definedName name="WHSEKWHR">#REF!</definedName>
    <definedName name="WIP">#REF!</definedName>
    <definedName name="YDC1">#N/A</definedName>
    <definedName name="YDC2">#N/A</definedName>
    <definedName name="YDC2F">#N/A</definedName>
    <definedName name="YDC3O">#N/A</definedName>
    <definedName name="YDC3P">#N/A</definedName>
    <definedName name="YDC3T">#N/A</definedName>
    <definedName name="YDC4">#N/A</definedName>
    <definedName name="YDC5">#N/A</definedName>
    <definedName name="YDC5I">#N/A</definedName>
    <definedName name="YDC5T">#N/A</definedName>
    <definedName name="YEAR">#REF!</definedName>
    <definedName name="YEARS">#REF!</definedName>
    <definedName name="YEC_7__Flex_Note">#REF!</definedName>
    <definedName name="yes">#REF!</definedName>
    <definedName name="YHC1">#N/A</definedName>
    <definedName name="YHC2">#N/A</definedName>
    <definedName name="YHC2F">#N/A</definedName>
    <definedName name="YHC3O">#N/A</definedName>
    <definedName name="YHC3P">#N/A</definedName>
    <definedName name="YHC3T">#N/A</definedName>
    <definedName name="YHC4">#N/A</definedName>
    <definedName name="YHC5">#N/A</definedName>
    <definedName name="YHC5I">#N/A</definedName>
    <definedName name="YHC5T">#N/A</definedName>
    <definedName name="YHCC">#REF!</definedName>
    <definedName name="YHCFC">#REF!</definedName>
    <definedName name="YHCFR">#REF!</definedName>
    <definedName name="YHCOLDC">#REF!</definedName>
    <definedName name="YHCOLDCR">#REF!</definedName>
    <definedName name="YHCOLDOM">#N/A</definedName>
    <definedName name="YHCOLDOMR">#N/A</definedName>
    <definedName name="YHCR">#REF!</definedName>
    <definedName name="YLA1">#N/A</definedName>
    <definedName name="YLA2">#N/A</definedName>
    <definedName name="YLA2F">#N/A</definedName>
    <definedName name="YLA3O">#N/A</definedName>
    <definedName name="YLA3P">#N/A</definedName>
    <definedName name="YLA3T">#N/A</definedName>
    <definedName name="YLA4">#N/A</definedName>
    <definedName name="YLA5">#N/A</definedName>
    <definedName name="YLA5I">#N/A</definedName>
    <definedName name="YLA5T">#N/A</definedName>
    <definedName name="YLA6">#N/A</definedName>
    <definedName name="YLAOLDOM">#N/A</definedName>
    <definedName name="YLC1">#N/A</definedName>
    <definedName name="YLC2">#N/A</definedName>
    <definedName name="YLC2F">#N/A</definedName>
    <definedName name="YLC3O">#N/A</definedName>
    <definedName name="YLC3P">#N/A</definedName>
    <definedName name="YLC3T">#N/A</definedName>
    <definedName name="YLC4">#N/A</definedName>
    <definedName name="YLC5">#N/A</definedName>
    <definedName name="YLC5I">#N/A</definedName>
    <definedName name="YLC5T">#N/A</definedName>
    <definedName name="YUKONHYDRO">#REF!</definedName>
    <definedName name="Z_2E51B7C0_6CEE_11D3_AD1A_A5A650036065_.wvu.Cols" hidden="1">#REF!</definedName>
    <definedName name="Z_418DF6FE_13EF_11D2_8C37_00A0C92A9A63_.wvu.PrintArea" hidden="1">#REF!</definedName>
    <definedName name="Z_418DF6FE_13EF_11D2_8C37_00A0C92A9A63_.wvu.PrintTitles" hidden="1">#REF!</definedName>
    <definedName name="Z_418DF6FE_13EF_11D2_8C37_00A0C92A9A63_.wvu.Rows" localSheetId="0" hidden="1">#REF!,#REF!,#REF!,#REF!,#REF!,#REF!,#REF!</definedName>
    <definedName name="Z_418DF6FE_13EF_11D2_8C37_00A0C92A9A63_.wvu.Rows" hidden="1">#REF!,#REF!,#REF!,#REF!,#REF!,#REF!,#REF!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32" i="1"/>
  <c r="E15" i="1"/>
  <c r="H13" i="1"/>
  <c r="F13" i="1"/>
  <c r="C30" i="1" s="1"/>
  <c r="H10" i="1"/>
  <c r="C15" i="1"/>
  <c r="H30" i="1" l="1"/>
  <c r="F30" i="1"/>
  <c r="C47" i="1" s="1"/>
  <c r="F10" i="1"/>
  <c r="C27" i="1" s="1"/>
  <c r="H11" i="1"/>
  <c r="F17" i="1"/>
  <c r="C34" i="1" s="1"/>
  <c r="F34" i="1" s="1"/>
  <c r="C51" i="1" s="1"/>
  <c r="F51" i="1" s="1"/>
  <c r="D15" i="1"/>
  <c r="F12" i="1"/>
  <c r="C29" i="1" s="1"/>
  <c r="F9" i="1" l="1"/>
  <c r="F29" i="1"/>
  <c r="C46" i="1" s="1"/>
  <c r="H47" i="1"/>
  <c r="F47" i="1"/>
  <c r="H27" i="1"/>
  <c r="F11" i="1"/>
  <c r="C28" i="1" s="1"/>
  <c r="H12" i="1"/>
  <c r="H15" i="1" s="1"/>
  <c r="H19" i="1" s="1"/>
  <c r="H46" i="1" l="1"/>
  <c r="F28" i="1"/>
  <c r="C45" i="1" s="1"/>
  <c r="F27" i="1"/>
  <c r="C44" i="1" s="1"/>
  <c r="H29" i="1"/>
  <c r="C26" i="1"/>
  <c r="F15" i="1"/>
  <c r="F45" i="1" l="1"/>
  <c r="F44" i="1"/>
  <c r="H28" i="1"/>
  <c r="H32" i="1" s="1"/>
  <c r="H36" i="1" s="1"/>
  <c r="F46" i="1"/>
  <c r="C32" i="1"/>
  <c r="D32" i="1"/>
  <c r="F26" i="1" l="1"/>
  <c r="H45" i="1"/>
  <c r="H44" i="1"/>
  <c r="H49" i="1" s="1"/>
  <c r="H53" i="1" s="1"/>
  <c r="F32" i="1" l="1"/>
  <c r="C43" i="1"/>
  <c r="C49" i="1" l="1"/>
  <c r="D49" i="1"/>
  <c r="F43" i="1" l="1"/>
  <c r="F49" i="1" s="1"/>
</calcChain>
</file>

<file path=xl/sharedStrings.xml><?xml version="1.0" encoding="utf-8"?>
<sst xmlns="http://schemas.openxmlformats.org/spreadsheetml/2006/main" count="81" uniqueCount="41">
  <si>
    <t>YUB-YEC-1-50 Attachment 1</t>
  </si>
  <si>
    <t>$000</t>
  </si>
  <si>
    <t>Description</t>
  </si>
  <si>
    <t>Cost at 2024 Year End</t>
  </si>
  <si>
    <t>2025 Additions</t>
  </si>
  <si>
    <t>2025 Disposals/ Adjustments</t>
  </si>
  <si>
    <t>Cost at 2025 Year End</t>
  </si>
  <si>
    <t>Depreciation Rate (Years)</t>
  </si>
  <si>
    <t>Depreciation Expense for 2025</t>
  </si>
  <si>
    <t>A</t>
  </si>
  <si>
    <t>B</t>
  </si>
  <si>
    <t>C</t>
  </si>
  <si>
    <t>D</t>
  </si>
  <si>
    <t>E=B+C-D</t>
  </si>
  <si>
    <t>F</t>
  </si>
  <si>
    <t>G=B/F+C/2/F</t>
  </si>
  <si>
    <t>Customer Contributions</t>
  </si>
  <si>
    <t>**</t>
  </si>
  <si>
    <t>YDC Contributions</t>
  </si>
  <si>
    <t>YG Contributions</t>
  </si>
  <si>
    <t>GIF Funding</t>
  </si>
  <si>
    <t>BESS Contributions</t>
  </si>
  <si>
    <t>Total*</t>
  </si>
  <si>
    <t>Deferred Cost Contributions***</t>
  </si>
  <si>
    <t>10/5</t>
  </si>
  <si>
    <t>Total Amortization of Contributions</t>
  </si>
  <si>
    <t>2026 Additions</t>
  </si>
  <si>
    <t>2026 Disposals/ Adjustments</t>
  </si>
  <si>
    <t>Cost at 2026 Year End</t>
  </si>
  <si>
    <t>Depreciation Expense for 2026</t>
  </si>
  <si>
    <t>2027 Additions</t>
  </si>
  <si>
    <t>2027 Disposals/ Adjustments</t>
  </si>
  <si>
    <t>Cost at 2027 Year End</t>
  </si>
  <si>
    <t>Depreciation Expense for 2027</t>
  </si>
  <si>
    <t>Notes:</t>
  </si>
  <si>
    <t>* The total is excluding Lewes River Boat Lock  Proceeds as the amortization of these proceeds is shown as a separate line item in Table 3.13. The variance of $4.5 million in the total capital related contributions in service in Table 5.1 [e.g., $248.784 million for 2025 in Table 5.1] compared to this table [$244.284 million] reflects Lewes River Boat Lock  Proceeds.</t>
  </si>
  <si>
    <t xml:space="preserve">** The customer contributions include contributions from residential, commercial and industrial customers. The amortization rates are based on the life of the underlying asset [e.g., VG related contributions over the mine life, etc.]. </t>
  </si>
  <si>
    <t>*** The details of the calculations are provided in Schedule 3B in Tab 7 [DSM over 10 years, other contributions over 5 years].</t>
  </si>
  <si>
    <t>Yukon Energy Corporation</t>
  </si>
  <si>
    <t>Calculation of Amortization Expense of Contributions</t>
  </si>
  <si>
    <t>2025-27 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</si>
</sst>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164" formatCode="d\-mmm\-yy\ &quot;filing&quot;"/>
    <numFmt numFmtId="165" formatCode="_(* #,##0_);_(* \(#,##0\);_(* &quot;-&quot;_);_(@_)"/>
    <numFmt numFmtId="166" formatCode="_(* #,##0.00_);_(* \(#,##0.00\);_(* &quot;-&quot;??_);_(@_)"/>
    <numFmt numFmtId="167" formatCode="#,##0.0"/>
    <numFmt numFmtId="168" formatCode="#,##0.0,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1" applyFont="1" applyFill="1" applyAlignment="1">
      <alignment horizontal="left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2" applyFont="1" applyFill="1"/>
    <xf numFmtId="0" fontId="5" fillId="2" borderId="0" xfId="1" applyFont="1" applyFill="1" applyAlignment="1">
      <alignment horizontal="right"/>
    </xf>
    <xf numFmtId="0" fontId="5" fillId="2" borderId="0" xfId="1" applyFont="1" applyFill="1" applyAlignment="1">
      <alignment horizontal="left"/>
    </xf>
    <xf numFmtId="164" fontId="5" fillId="0" borderId="0" xfId="1" applyNumberFormat="1" applyFont="1" applyAlignment="1">
      <alignment horizontal="right"/>
    </xf>
    <xf numFmtId="6" fontId="5" fillId="2" borderId="0" xfId="1" quotePrefix="1" applyNumberFormat="1" applyFont="1" applyFill="1" applyAlignment="1">
      <alignment horizontal="left"/>
    </xf>
    <xf numFmtId="0" fontId="5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 wrapText="1"/>
    </xf>
    <xf numFmtId="165" fontId="5" fillId="2" borderId="0" xfId="2" applyNumberFormat="1" applyFont="1" applyFill="1" applyAlignment="1">
      <alignment horizontal="center" wrapText="1"/>
    </xf>
    <xf numFmtId="0" fontId="5" fillId="2" borderId="1" xfId="2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2" fontId="5" fillId="2" borderId="1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wrapText="1"/>
    </xf>
    <xf numFmtId="0" fontId="5" fillId="2" borderId="0" xfId="2" applyFont="1" applyFill="1" applyAlignment="1">
      <alignment horizontal="center" vertical="center" wrapText="1"/>
    </xf>
    <xf numFmtId="165" fontId="5" fillId="2" borderId="0" xfId="2" applyNumberFormat="1" applyFont="1" applyFill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2" fontId="5" fillId="2" borderId="0" xfId="2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horizontal="left"/>
    </xf>
    <xf numFmtId="0" fontId="7" fillId="2" borderId="0" xfId="2" applyFont="1" applyFill="1"/>
    <xf numFmtId="165" fontId="7" fillId="2" borderId="0" xfId="2" applyNumberFormat="1" applyFont="1" applyFill="1"/>
    <xf numFmtId="2" fontId="7" fillId="2" borderId="0" xfId="2" applyNumberFormat="1" applyFont="1" applyFill="1"/>
    <xf numFmtId="0" fontId="8" fillId="2" borderId="0" xfId="2" applyFont="1" applyFill="1" applyAlignment="1">
      <alignment horizontal="right"/>
    </xf>
    <xf numFmtId="0" fontId="8" fillId="2" borderId="0" xfId="2" applyFont="1" applyFill="1" applyAlignment="1">
      <alignment horizontal="left"/>
    </xf>
    <xf numFmtId="167" fontId="8" fillId="2" borderId="0" xfId="3" applyNumberFormat="1" applyFont="1" applyFill="1" applyBorder="1" applyAlignment="1">
      <alignment horizontal="right"/>
    </xf>
    <xf numFmtId="3" fontId="8" fillId="2" borderId="0" xfId="4" applyNumberFormat="1" applyFont="1" applyFill="1" applyBorder="1" applyAlignment="1">
      <alignment horizontal="right"/>
    </xf>
    <xf numFmtId="167" fontId="8" fillId="2" borderId="0" xfId="4" applyNumberFormat="1" applyFont="1" applyFill="1" applyBorder="1" applyAlignment="1">
      <alignment horizontal="right"/>
    </xf>
    <xf numFmtId="0" fontId="9" fillId="2" borderId="0" xfId="2" applyFont="1" applyFill="1"/>
    <xf numFmtId="167" fontId="6" fillId="2" borderId="0" xfId="3" applyNumberFormat="1" applyFont="1" applyFill="1" applyBorder="1" applyAlignment="1">
      <alignment horizontal="right"/>
    </xf>
    <xf numFmtId="168" fontId="8" fillId="2" borderId="0" xfId="3" applyNumberFormat="1" applyFont="1" applyFill="1" applyBorder="1" applyAlignment="1">
      <alignment horizontal="right"/>
    </xf>
    <xf numFmtId="168" fontId="6" fillId="2" borderId="0" xfId="3" applyNumberFormat="1" applyFont="1" applyFill="1" applyBorder="1" applyAlignment="1">
      <alignment horizontal="right"/>
    </xf>
    <xf numFmtId="168" fontId="7" fillId="2" borderId="0" xfId="3" applyNumberFormat="1" applyFont="1" applyFill="1" applyBorder="1" applyAlignment="1">
      <alignment horizontal="right"/>
    </xf>
    <xf numFmtId="10" fontId="7" fillId="2" borderId="0" xfId="4" applyNumberFormat="1" applyFont="1" applyFill="1" applyBorder="1" applyAlignment="1">
      <alignment horizontal="center"/>
    </xf>
    <xf numFmtId="3" fontId="8" fillId="2" borderId="0" xfId="4" quotePrefix="1" applyNumberFormat="1" applyFont="1" applyFill="1" applyBorder="1" applyAlignment="1">
      <alignment horizontal="right"/>
    </xf>
    <xf numFmtId="0" fontId="7" fillId="2" borderId="0" xfId="2" applyFont="1" applyFill="1" applyAlignment="1">
      <alignment horizontal="left" wrapText="1"/>
    </xf>
    <xf numFmtId="0" fontId="1" fillId="0" borderId="0" xfId="1"/>
  </cellXfs>
  <cellStyles count="5">
    <cellStyle name="Comma 2" xfId="3" xr:uid="{611466EE-8E7B-4144-AE33-F1AB82FAE0BB}"/>
    <cellStyle name="Normal" xfId="0" builtinId="0"/>
    <cellStyle name="Normal 2" xfId="1" xr:uid="{7D0736F4-3C44-4870-96D7-8352386468B1}"/>
    <cellStyle name="Normal 3 2" xfId="2" xr:uid="{4956EEAF-D930-45E9-8C48-619A37D5D7C0}"/>
    <cellStyle name="Percent 4" xfId="4" xr:uid="{748EAA89-1324-4F4E-8EC3-1F28321AB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CE7A8-3C2D-4C98-BB1A-4FC7A3A5C6DF}">
  <sheetPr>
    <tabColor theme="9" tint="0.39997558519241921"/>
  </sheetPr>
  <dimension ref="A1:U65"/>
  <sheetViews>
    <sheetView tabSelected="1" view="pageBreakPreview" zoomScale="85" zoomScaleNormal="100" zoomScaleSheetLayoutView="85" workbookViewId="0">
      <pane ySplit="6" topLeftCell="A42" activePane="bottomLeft" state="frozen"/>
      <selection activeCell="I1" sqref="I1"/>
      <selection pane="bottomLeft" activeCell="B4" sqref="B4"/>
    </sheetView>
  </sheetViews>
  <sheetFormatPr defaultColWidth="9.1796875" defaultRowHeight="12.5" x14ac:dyDescent="0.25"/>
  <cols>
    <col min="1" max="1" width="5.7265625" style="22" customWidth="1"/>
    <col min="2" max="2" width="31.1796875" style="22" customWidth="1"/>
    <col min="3" max="4" width="14.54296875" style="23" customWidth="1"/>
    <col min="5" max="5" width="12.54296875" style="23" bestFit="1" customWidth="1"/>
    <col min="6" max="6" width="14.54296875" style="23" customWidth="1"/>
    <col min="7" max="7" width="15.26953125" style="24" customWidth="1"/>
    <col min="8" max="8" width="17" style="23" customWidth="1"/>
    <col min="9" max="9" width="11.6328125" style="38" bestFit="1" customWidth="1"/>
    <col min="10" max="10" width="11.6328125" style="38" customWidth="1"/>
    <col min="11" max="12" width="9.1796875" style="38"/>
    <col min="13" max="13" width="9" style="38" customWidth="1"/>
    <col min="14" max="15" width="9.1796875" style="38"/>
    <col min="16" max="16" width="13.7265625" style="38" customWidth="1"/>
    <col min="17" max="21" width="9.1796875" style="38"/>
    <col min="22" max="16384" width="9.1796875" style="22"/>
  </cols>
  <sheetData>
    <row r="1" spans="1:21" s="4" customFormat="1" ht="15.75" customHeight="1" x14ac:dyDescent="0.3">
      <c r="A1" s="1" t="s">
        <v>38</v>
      </c>
      <c r="B1" s="2"/>
      <c r="C1" s="2"/>
      <c r="D1" s="2"/>
      <c r="E1" s="3"/>
      <c r="F1" s="2"/>
      <c r="H1" s="5" t="s">
        <v>0</v>
      </c>
    </row>
    <row r="2" spans="1:21" s="4" customFormat="1" ht="15.75" customHeight="1" x14ac:dyDescent="0.3">
      <c r="A2" s="1" t="s">
        <v>40</v>
      </c>
      <c r="B2" s="2"/>
      <c r="C2" s="2"/>
      <c r="D2" s="2"/>
      <c r="E2" s="3"/>
      <c r="F2" s="2"/>
      <c r="H2" s="7"/>
    </row>
    <row r="3" spans="1:21" s="4" customFormat="1" ht="15.75" customHeight="1" x14ac:dyDescent="0.25">
      <c r="A3" s="6" t="s">
        <v>39</v>
      </c>
      <c r="B3" s="2"/>
      <c r="C3" s="2"/>
      <c r="D3" s="2"/>
      <c r="E3" s="3"/>
      <c r="F3" s="2"/>
      <c r="G3" s="2"/>
      <c r="H3" s="2"/>
    </row>
    <row r="4" spans="1:21" s="4" customFormat="1" ht="15.75" customHeight="1" x14ac:dyDescent="0.25">
      <c r="A4" s="8" t="s">
        <v>1</v>
      </c>
      <c r="B4" s="9"/>
      <c r="C4" s="9"/>
      <c r="D4" s="9"/>
      <c r="E4" s="9"/>
      <c r="F4" s="9"/>
      <c r="G4" s="9"/>
      <c r="H4" s="9"/>
    </row>
    <row r="5" spans="1:21" s="4" customFormat="1" ht="13" thickBot="1" x14ac:dyDescent="0.3">
      <c r="A5" s="10"/>
      <c r="B5" s="10"/>
      <c r="C5" s="11"/>
      <c r="D5" s="11"/>
      <c r="E5" s="11"/>
      <c r="F5" s="11"/>
      <c r="G5" s="10"/>
      <c r="H5" s="11"/>
    </row>
    <row r="6" spans="1:21" s="16" customFormat="1" ht="38" thickBot="1" x14ac:dyDescent="0.3">
      <c r="A6" s="10"/>
      <c r="B6" s="12" t="s">
        <v>2</v>
      </c>
      <c r="C6" s="13" t="s">
        <v>3</v>
      </c>
      <c r="D6" s="13" t="s">
        <v>4</v>
      </c>
      <c r="E6" s="14" t="s">
        <v>5</v>
      </c>
      <c r="F6" s="13" t="s">
        <v>6</v>
      </c>
      <c r="G6" s="15" t="s">
        <v>7</v>
      </c>
      <c r="H6" s="13" t="s">
        <v>8</v>
      </c>
    </row>
    <row r="7" spans="1:21" s="16" customFormat="1" x14ac:dyDescent="0.25">
      <c r="A7" s="10"/>
      <c r="B7" s="17" t="s">
        <v>9</v>
      </c>
      <c r="C7" s="18" t="s">
        <v>10</v>
      </c>
      <c r="D7" s="18" t="s">
        <v>11</v>
      </c>
      <c r="E7" s="19" t="s">
        <v>12</v>
      </c>
      <c r="F7" s="18" t="s">
        <v>13</v>
      </c>
      <c r="G7" s="20" t="s">
        <v>14</v>
      </c>
      <c r="H7" s="18" t="s">
        <v>15</v>
      </c>
    </row>
    <row r="8" spans="1:21" x14ac:dyDescent="0.25">
      <c r="A8" s="21"/>
      <c r="I8" s="22"/>
      <c r="J8" s="22"/>
      <c r="K8" s="22"/>
      <c r="L8" s="22"/>
      <c r="M8" s="22"/>
      <c r="N8" s="22"/>
      <c r="O8" s="22"/>
      <c r="P8" s="21"/>
      <c r="Q8" s="22"/>
      <c r="R8" s="22"/>
      <c r="S8" s="22"/>
      <c r="T8" s="22"/>
      <c r="U8" s="22"/>
    </row>
    <row r="9" spans="1:21" x14ac:dyDescent="0.25">
      <c r="A9" s="25"/>
      <c r="B9" s="26" t="s">
        <v>16</v>
      </c>
      <c r="C9" s="27">
        <v>48356.222349999996</v>
      </c>
      <c r="D9" s="27">
        <v>400</v>
      </c>
      <c r="E9" s="27">
        <v>0</v>
      </c>
      <c r="F9" s="27">
        <f t="shared" ref="F9:F13" si="0">C9+D9-E9</f>
        <v>48756.222349999996</v>
      </c>
      <c r="G9" s="28" t="s">
        <v>17</v>
      </c>
      <c r="H9" s="27">
        <v>1583.2943399999997</v>
      </c>
      <c r="I9" s="22"/>
      <c r="J9" s="22"/>
      <c r="K9" s="22"/>
      <c r="L9" s="22"/>
      <c r="M9" s="22"/>
      <c r="N9" s="22"/>
      <c r="O9" s="22"/>
      <c r="P9" s="25"/>
      <c r="Q9" s="22"/>
      <c r="R9" s="22"/>
      <c r="S9" s="22"/>
      <c r="T9" s="22"/>
      <c r="U9" s="22"/>
    </row>
    <row r="10" spans="1:21" x14ac:dyDescent="0.25">
      <c r="A10" s="25"/>
      <c r="B10" s="26" t="s">
        <v>18</v>
      </c>
      <c r="C10" s="27">
        <v>111211.20865</v>
      </c>
      <c r="D10" s="27">
        <v>0</v>
      </c>
      <c r="E10" s="27">
        <v>0</v>
      </c>
      <c r="F10" s="27">
        <f t="shared" si="0"/>
        <v>111211.20865</v>
      </c>
      <c r="G10" s="28">
        <v>39.683439940428322</v>
      </c>
      <c r="H10" s="27">
        <f>C10/G10+D10/2/G10</f>
        <v>2802.4588799999997</v>
      </c>
      <c r="I10" s="22"/>
      <c r="J10" s="22"/>
      <c r="K10" s="22"/>
      <c r="L10" s="22"/>
      <c r="M10" s="22"/>
      <c r="N10" s="22"/>
      <c r="O10" s="22"/>
      <c r="P10" s="25"/>
      <c r="Q10" s="22"/>
      <c r="R10" s="22"/>
      <c r="S10" s="22"/>
      <c r="T10" s="22"/>
      <c r="U10" s="22"/>
    </row>
    <row r="11" spans="1:21" x14ac:dyDescent="0.25">
      <c r="A11" s="25"/>
      <c r="B11" s="26" t="s">
        <v>19</v>
      </c>
      <c r="C11" s="27">
        <v>13316.042289999999</v>
      </c>
      <c r="D11" s="27">
        <v>0</v>
      </c>
      <c r="E11" s="27">
        <v>0</v>
      </c>
      <c r="F11" s="27">
        <f t="shared" si="0"/>
        <v>13316.042289999999</v>
      </c>
      <c r="G11" s="28">
        <v>51.574767508572876</v>
      </c>
      <c r="H11" s="27">
        <f>C11/G11+D11/2/G11</f>
        <v>258.18909000000002</v>
      </c>
      <c r="I11" s="22"/>
      <c r="J11" s="22"/>
      <c r="K11" s="22"/>
      <c r="L11" s="22"/>
      <c r="M11" s="22"/>
      <c r="N11" s="22"/>
      <c r="O11" s="22"/>
      <c r="P11" s="25"/>
      <c r="Q11" s="22"/>
      <c r="R11" s="22"/>
      <c r="S11" s="22"/>
      <c r="T11" s="22"/>
      <c r="U11" s="22"/>
    </row>
    <row r="12" spans="1:21" x14ac:dyDescent="0.25">
      <c r="A12" s="25"/>
      <c r="B12" s="26" t="s">
        <v>20</v>
      </c>
      <c r="C12" s="27">
        <v>71000.001000000004</v>
      </c>
      <c r="D12" s="27">
        <v>0</v>
      </c>
      <c r="E12" s="27">
        <v>0</v>
      </c>
      <c r="F12" s="27">
        <f t="shared" si="0"/>
        <v>71000.001000000004</v>
      </c>
      <c r="G12" s="28">
        <v>71.665961244825226</v>
      </c>
      <c r="H12" s="27">
        <f>C12/G12+D12/2/G12</f>
        <v>990.70743999999991</v>
      </c>
      <c r="I12" s="22"/>
      <c r="J12" s="22"/>
      <c r="K12" s="22"/>
      <c r="L12" s="22"/>
      <c r="M12" s="22"/>
      <c r="N12" s="22"/>
      <c r="O12" s="22"/>
      <c r="P12" s="25"/>
      <c r="Q12" s="22"/>
      <c r="R12" s="22"/>
      <c r="S12" s="22"/>
      <c r="T12" s="22"/>
      <c r="U12" s="22"/>
    </row>
    <row r="13" spans="1:21" x14ac:dyDescent="0.25">
      <c r="A13" s="25"/>
      <c r="B13" s="26" t="s">
        <v>21</v>
      </c>
      <c r="C13" s="27">
        <v>0</v>
      </c>
      <c r="D13" s="27">
        <v>0</v>
      </c>
      <c r="E13" s="27">
        <v>0</v>
      </c>
      <c r="F13" s="27">
        <f t="shared" si="0"/>
        <v>0</v>
      </c>
      <c r="G13" s="28">
        <v>20</v>
      </c>
      <c r="H13" s="27">
        <f t="shared" ref="H13" si="1">C13/G13+D13/2/G13</f>
        <v>0</v>
      </c>
      <c r="I13" s="22"/>
      <c r="J13" s="22"/>
      <c r="K13" s="22"/>
      <c r="L13" s="22"/>
      <c r="M13" s="22"/>
      <c r="N13" s="22"/>
      <c r="O13" s="22"/>
      <c r="P13" s="25"/>
      <c r="Q13" s="22"/>
      <c r="R13" s="22"/>
      <c r="S13" s="22"/>
      <c r="T13" s="22"/>
      <c r="U13" s="22"/>
    </row>
    <row r="14" spans="1:21" x14ac:dyDescent="0.25">
      <c r="A14" s="25"/>
      <c r="B14" s="26"/>
      <c r="C14" s="27"/>
      <c r="D14" s="27"/>
      <c r="E14" s="27"/>
      <c r="F14" s="27"/>
      <c r="G14" s="29"/>
      <c r="H14" s="27"/>
      <c r="I14" s="22"/>
      <c r="J14" s="22"/>
      <c r="K14" s="22"/>
      <c r="L14" s="22"/>
      <c r="M14" s="22"/>
      <c r="N14" s="22"/>
      <c r="O14" s="22"/>
      <c r="P14" s="25"/>
      <c r="Q14" s="22"/>
      <c r="R14" s="22"/>
      <c r="S14" s="22"/>
      <c r="T14" s="22"/>
      <c r="U14" s="22"/>
    </row>
    <row r="15" spans="1:21" s="30" customFormat="1" ht="18.75" customHeight="1" x14ac:dyDescent="0.25">
      <c r="B15" s="21" t="s">
        <v>22</v>
      </c>
      <c r="C15" s="31">
        <f>SUBTOTAL(9,C9:C13)</f>
        <v>243883.47428999998</v>
      </c>
      <c r="D15" s="31">
        <f>SUBTOTAL(9,D9:D13)</f>
        <v>400</v>
      </c>
      <c r="E15" s="31">
        <f>SUBTOTAL(9,E9:E13)</f>
        <v>0</v>
      </c>
      <c r="F15" s="31">
        <f>SUBTOTAL(9,F9:F13)</f>
        <v>244283.47428999998</v>
      </c>
      <c r="G15" s="31"/>
      <c r="H15" s="31">
        <f>SUBTOTAL(9,H9:H13)</f>
        <v>5634.6497499999996</v>
      </c>
      <c r="I15" s="32"/>
      <c r="J15" s="32"/>
      <c r="L15" s="33"/>
      <c r="M15" s="33"/>
      <c r="P15" s="21"/>
    </row>
    <row r="16" spans="1:21" x14ac:dyDescent="0.25">
      <c r="C16" s="34"/>
      <c r="D16" s="34"/>
      <c r="E16" s="34"/>
      <c r="F16" s="34"/>
      <c r="G16" s="35"/>
      <c r="H16" s="34"/>
      <c r="I16" s="32"/>
      <c r="J16" s="3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2:21" x14ac:dyDescent="0.25">
      <c r="B17" s="26" t="s">
        <v>23</v>
      </c>
      <c r="C17" s="27">
        <v>2923.6238599999997</v>
      </c>
      <c r="D17" s="27">
        <v>62.5</v>
      </c>
      <c r="E17" s="27">
        <v>0</v>
      </c>
      <c r="F17" s="27">
        <f t="shared" ref="F17" si="2">C17+D17-E17</f>
        <v>2986.1238599999997</v>
      </c>
      <c r="G17" s="36" t="s">
        <v>24</v>
      </c>
      <c r="H17" s="27">
        <v>298.61200000000002</v>
      </c>
      <c r="I17" s="32"/>
      <c r="J17" s="3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2:21" x14ac:dyDescent="0.25">
      <c r="B18" s="26"/>
      <c r="C18" s="27"/>
      <c r="D18" s="27"/>
      <c r="E18" s="27"/>
      <c r="F18" s="27"/>
      <c r="G18" s="36"/>
      <c r="H18" s="27"/>
      <c r="I18" s="32"/>
      <c r="J18" s="3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2:21" x14ac:dyDescent="0.25">
      <c r="B19" s="21" t="s">
        <v>25</v>
      </c>
      <c r="C19" s="27"/>
      <c r="D19" s="27"/>
      <c r="E19" s="27"/>
      <c r="F19" s="27"/>
      <c r="G19" s="36"/>
      <c r="H19" s="31">
        <f>H15+H17</f>
        <v>5933.2617499999997</v>
      </c>
      <c r="I19" s="32"/>
      <c r="J19" s="3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2:21" x14ac:dyDescent="0.25">
      <c r="C20" s="34"/>
      <c r="D20" s="34"/>
      <c r="E20" s="34"/>
      <c r="F20" s="34"/>
      <c r="G20" s="35"/>
      <c r="H20" s="34"/>
      <c r="I20" s="32"/>
      <c r="J20" s="3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2:21" x14ac:dyDescent="0.25">
      <c r="C21" s="34"/>
      <c r="D21" s="34"/>
      <c r="E21" s="34"/>
      <c r="F21" s="34"/>
      <c r="G21" s="35"/>
      <c r="H21" s="34"/>
      <c r="I21" s="32"/>
      <c r="J21" s="3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2:21" ht="13" thickBot="1" x14ac:dyDescent="0.3">
      <c r="C22" s="34"/>
      <c r="D22" s="34"/>
      <c r="E22" s="34"/>
      <c r="F22" s="34"/>
      <c r="G22" s="35"/>
      <c r="H22" s="34"/>
      <c r="I22" s="32"/>
      <c r="J22" s="3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2:21" ht="38" thickBot="1" x14ac:dyDescent="0.3">
      <c r="B23" s="12" t="s">
        <v>2</v>
      </c>
      <c r="C23" s="13" t="s">
        <v>6</v>
      </c>
      <c r="D23" s="13" t="s">
        <v>26</v>
      </c>
      <c r="E23" s="14" t="s">
        <v>27</v>
      </c>
      <c r="F23" s="13" t="s">
        <v>28</v>
      </c>
      <c r="G23" s="15" t="s">
        <v>7</v>
      </c>
      <c r="H23" s="13" t="s">
        <v>29</v>
      </c>
      <c r="I23" s="32"/>
      <c r="J23" s="3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2:21" x14ac:dyDescent="0.25">
      <c r="B24" s="17" t="s">
        <v>9</v>
      </c>
      <c r="C24" s="18" t="s">
        <v>10</v>
      </c>
      <c r="D24" s="18" t="s">
        <v>11</v>
      </c>
      <c r="E24" s="19" t="s">
        <v>12</v>
      </c>
      <c r="F24" s="18" t="s">
        <v>13</v>
      </c>
      <c r="G24" s="20" t="s">
        <v>14</v>
      </c>
      <c r="H24" s="18" t="s">
        <v>15</v>
      </c>
      <c r="I24" s="32"/>
      <c r="J24" s="3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2:21" x14ac:dyDescent="0.25">
      <c r="I25" s="32"/>
      <c r="J25" s="3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2:21" x14ac:dyDescent="0.25">
      <c r="B26" s="26" t="s">
        <v>16</v>
      </c>
      <c r="C26" s="27">
        <f>F9</f>
        <v>48756.222349999996</v>
      </c>
      <c r="D26" s="27">
        <v>400</v>
      </c>
      <c r="E26" s="27">
        <v>0</v>
      </c>
      <c r="F26" s="27">
        <f t="shared" ref="F26:F30" si="3">C26+D26-E26</f>
        <v>49156.222349999996</v>
      </c>
      <c r="G26" s="28" t="s">
        <v>17</v>
      </c>
      <c r="H26" s="27">
        <v>1589.5815599999994</v>
      </c>
      <c r="I26" s="32"/>
      <c r="J26" s="3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2:21" x14ac:dyDescent="0.25">
      <c r="B27" s="26" t="s">
        <v>18</v>
      </c>
      <c r="C27" s="27">
        <f t="shared" ref="C27:C30" si="4">F10</f>
        <v>111211.20865</v>
      </c>
      <c r="D27" s="27">
        <v>0</v>
      </c>
      <c r="E27" s="27">
        <v>0</v>
      </c>
      <c r="F27" s="27">
        <f t="shared" si="3"/>
        <v>111211.20865</v>
      </c>
      <c r="G27" s="28">
        <v>39.683439940428322</v>
      </c>
      <c r="H27" s="27">
        <f>C27/G27+D27/2/G27</f>
        <v>2802.4588799999997</v>
      </c>
      <c r="I27" s="32"/>
      <c r="J27" s="3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2:21" x14ac:dyDescent="0.25">
      <c r="B28" s="26" t="s">
        <v>19</v>
      </c>
      <c r="C28" s="27">
        <f t="shared" si="4"/>
        <v>13316.042289999999</v>
      </c>
      <c r="D28" s="27">
        <v>0</v>
      </c>
      <c r="E28" s="27">
        <v>0</v>
      </c>
      <c r="F28" s="27">
        <f t="shared" si="3"/>
        <v>13316.042289999999</v>
      </c>
      <c r="G28" s="28">
        <v>51.574767508572876</v>
      </c>
      <c r="H28" s="27">
        <f>C28/G28+D28/2/G28</f>
        <v>258.18909000000002</v>
      </c>
      <c r="I28" s="32"/>
      <c r="J28" s="3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2:21" x14ac:dyDescent="0.25">
      <c r="B29" s="26" t="s">
        <v>20</v>
      </c>
      <c r="C29" s="27">
        <f t="shared" si="4"/>
        <v>71000.001000000004</v>
      </c>
      <c r="D29" s="27">
        <v>0</v>
      </c>
      <c r="E29" s="27">
        <v>0</v>
      </c>
      <c r="F29" s="27">
        <f t="shared" si="3"/>
        <v>71000.001000000004</v>
      </c>
      <c r="G29" s="28">
        <v>71.665961244825226</v>
      </c>
      <c r="H29" s="27">
        <f>C29/G29+D29/2/G29</f>
        <v>990.70743999999991</v>
      </c>
      <c r="I29" s="32"/>
      <c r="J29" s="3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2:21" x14ac:dyDescent="0.25">
      <c r="B30" s="26" t="s">
        <v>21</v>
      </c>
      <c r="C30" s="27">
        <f t="shared" si="4"/>
        <v>0</v>
      </c>
      <c r="D30" s="27">
        <v>16500</v>
      </c>
      <c r="E30" s="27">
        <v>0</v>
      </c>
      <c r="F30" s="27">
        <f t="shared" si="3"/>
        <v>16500</v>
      </c>
      <c r="G30" s="28">
        <v>20</v>
      </c>
      <c r="H30" s="27">
        <f t="shared" ref="H30" si="5">C30/G30+D30/2/G30</f>
        <v>412.5</v>
      </c>
      <c r="I30" s="32"/>
      <c r="J30" s="3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2:21" x14ac:dyDescent="0.25">
      <c r="B31" s="26"/>
      <c r="C31" s="27"/>
      <c r="D31" s="27"/>
      <c r="E31" s="27"/>
      <c r="F31" s="27"/>
      <c r="G31" s="29"/>
      <c r="H31" s="27"/>
      <c r="I31" s="32"/>
      <c r="J31" s="3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2:21" x14ac:dyDescent="0.25">
      <c r="B32" s="21" t="s">
        <v>22</v>
      </c>
      <c r="C32" s="31">
        <f>SUBTOTAL(9,C26:C30)</f>
        <v>244283.47428999998</v>
      </c>
      <c r="D32" s="31">
        <f>SUBTOTAL(9,D26:D30)</f>
        <v>16900</v>
      </c>
      <c r="E32" s="31">
        <f>SUBTOTAL(9,E26:E30)</f>
        <v>0</v>
      </c>
      <c r="F32" s="31">
        <f>SUBTOTAL(9,F26:F30)</f>
        <v>261183.47428999998</v>
      </c>
      <c r="G32" s="31"/>
      <c r="H32" s="31">
        <f>SUBTOTAL(9,H26:H30)</f>
        <v>6053.4369699999988</v>
      </c>
      <c r="I32" s="32"/>
      <c r="J32" s="3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2:21" x14ac:dyDescent="0.25">
      <c r="C33" s="34"/>
      <c r="D33" s="34"/>
      <c r="E33" s="34"/>
      <c r="F33" s="34"/>
      <c r="G33" s="35"/>
      <c r="H33" s="34"/>
      <c r="I33" s="32"/>
      <c r="J33" s="3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2:21" x14ac:dyDescent="0.25">
      <c r="B34" s="26" t="s">
        <v>23</v>
      </c>
      <c r="C34" s="27">
        <f>F17</f>
        <v>2986.1238599999997</v>
      </c>
      <c r="D34" s="27">
        <v>0</v>
      </c>
      <c r="E34" s="27">
        <v>0</v>
      </c>
      <c r="F34" s="27">
        <f t="shared" ref="F34" si="6">C34+D34-E34</f>
        <v>2986.1238599999997</v>
      </c>
      <c r="G34" s="36" t="s">
        <v>24</v>
      </c>
      <c r="H34" s="27">
        <v>304.86200000000002</v>
      </c>
      <c r="I34" s="32"/>
      <c r="J34" s="3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2:21" x14ac:dyDescent="0.25">
      <c r="B35" s="26"/>
      <c r="C35" s="27"/>
      <c r="D35" s="27"/>
      <c r="E35" s="27"/>
      <c r="F35" s="27"/>
      <c r="G35" s="36"/>
      <c r="H35" s="27"/>
      <c r="I35" s="32"/>
      <c r="J35" s="3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2:21" x14ac:dyDescent="0.25">
      <c r="B36" s="21" t="s">
        <v>25</v>
      </c>
      <c r="C36" s="27"/>
      <c r="D36" s="27"/>
      <c r="E36" s="27"/>
      <c r="F36" s="27"/>
      <c r="G36" s="36"/>
      <c r="H36" s="31">
        <f>H32+H34</f>
        <v>6358.2989699999989</v>
      </c>
      <c r="I36" s="32"/>
      <c r="J36" s="3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2:21" x14ac:dyDescent="0.25">
      <c r="C37" s="34"/>
      <c r="D37" s="34"/>
      <c r="E37" s="34"/>
      <c r="F37" s="34"/>
      <c r="G37" s="35"/>
      <c r="H37" s="34"/>
      <c r="I37" s="32"/>
      <c r="J37" s="3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2:21" x14ac:dyDescent="0.25">
      <c r="C38" s="34"/>
      <c r="D38" s="34"/>
      <c r="E38" s="34"/>
      <c r="F38" s="34"/>
      <c r="G38" s="35"/>
      <c r="H38" s="34"/>
      <c r="I38" s="32"/>
      <c r="J38" s="3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2:21" ht="13" thickBot="1" x14ac:dyDescent="0.3">
      <c r="C39" s="34"/>
      <c r="D39" s="34"/>
      <c r="E39" s="34"/>
      <c r="F39" s="34"/>
      <c r="G39" s="35"/>
      <c r="H39" s="34"/>
      <c r="I39" s="32"/>
      <c r="J39" s="3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2:21" ht="38" thickBot="1" x14ac:dyDescent="0.3">
      <c r="B40" s="12" t="s">
        <v>2</v>
      </c>
      <c r="C40" s="13" t="s">
        <v>28</v>
      </c>
      <c r="D40" s="13" t="s">
        <v>30</v>
      </c>
      <c r="E40" s="14" t="s">
        <v>31</v>
      </c>
      <c r="F40" s="13" t="s">
        <v>32</v>
      </c>
      <c r="G40" s="15" t="s">
        <v>7</v>
      </c>
      <c r="H40" s="13" t="s">
        <v>33</v>
      </c>
      <c r="I40" s="32"/>
      <c r="J40" s="3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2:21" x14ac:dyDescent="0.25">
      <c r="B41" s="17" t="s">
        <v>9</v>
      </c>
      <c r="C41" s="18" t="s">
        <v>10</v>
      </c>
      <c r="D41" s="18" t="s">
        <v>11</v>
      </c>
      <c r="E41" s="19" t="s">
        <v>12</v>
      </c>
      <c r="F41" s="18" t="s">
        <v>13</v>
      </c>
      <c r="G41" s="20" t="s">
        <v>14</v>
      </c>
      <c r="H41" s="18" t="s">
        <v>15</v>
      </c>
      <c r="I41" s="32"/>
      <c r="J41" s="3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2:21" x14ac:dyDescent="0.25">
      <c r="I42" s="32"/>
      <c r="J42" s="3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2:21" x14ac:dyDescent="0.25">
      <c r="B43" s="26" t="s">
        <v>16</v>
      </c>
      <c r="C43" s="27">
        <f>F26</f>
        <v>49156.222349999996</v>
      </c>
      <c r="D43" s="27">
        <v>400</v>
      </c>
      <c r="E43" s="27">
        <v>0</v>
      </c>
      <c r="F43" s="27">
        <f t="shared" ref="F43:F47" si="7">C43+D43-E43</f>
        <v>49556.222349999996</v>
      </c>
      <c r="G43" s="28" t="s">
        <v>17</v>
      </c>
      <c r="H43" s="27">
        <v>1596.3250600000001</v>
      </c>
      <c r="I43" s="32"/>
      <c r="J43" s="3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2:21" x14ac:dyDescent="0.25">
      <c r="B44" s="26" t="s">
        <v>18</v>
      </c>
      <c r="C44" s="27">
        <f t="shared" ref="C44:C47" si="8">F27</f>
        <v>111211.20865</v>
      </c>
      <c r="D44" s="27">
        <v>0</v>
      </c>
      <c r="E44" s="27">
        <v>0</v>
      </c>
      <c r="F44" s="27">
        <f t="shared" si="7"/>
        <v>111211.20865</v>
      </c>
      <c r="G44" s="28">
        <v>39.683439940428322</v>
      </c>
      <c r="H44" s="27">
        <f>C44/G44+D44/2/G44</f>
        <v>2802.4588799999997</v>
      </c>
      <c r="I44" s="32"/>
      <c r="J44" s="3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2:21" x14ac:dyDescent="0.25">
      <c r="B45" s="26" t="s">
        <v>19</v>
      </c>
      <c r="C45" s="27">
        <f t="shared" si="8"/>
        <v>13316.042289999999</v>
      </c>
      <c r="D45" s="27">
        <v>0</v>
      </c>
      <c r="E45" s="27">
        <v>0</v>
      </c>
      <c r="F45" s="27">
        <f t="shared" si="7"/>
        <v>13316.042289999999</v>
      </c>
      <c r="G45" s="28">
        <v>51.574767508572876</v>
      </c>
      <c r="H45" s="27">
        <f>C45/G45+D45/2/G45</f>
        <v>258.18909000000002</v>
      </c>
      <c r="I45" s="32"/>
      <c r="J45" s="3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2:21" x14ac:dyDescent="0.25">
      <c r="B46" s="26" t="s">
        <v>20</v>
      </c>
      <c r="C46" s="27">
        <f t="shared" si="8"/>
        <v>71000.001000000004</v>
      </c>
      <c r="D46" s="27">
        <v>0</v>
      </c>
      <c r="E46" s="27">
        <v>0</v>
      </c>
      <c r="F46" s="27">
        <f t="shared" si="7"/>
        <v>71000.001000000004</v>
      </c>
      <c r="G46" s="28">
        <v>71.665961244825226</v>
      </c>
      <c r="H46" s="27">
        <f>C46/G46+D46/2/G46</f>
        <v>990.70743999999991</v>
      </c>
      <c r="I46" s="32"/>
      <c r="J46" s="3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2:21" x14ac:dyDescent="0.25">
      <c r="B47" s="26" t="s">
        <v>21</v>
      </c>
      <c r="C47" s="27">
        <f t="shared" si="8"/>
        <v>16500</v>
      </c>
      <c r="D47" s="27">
        <v>0</v>
      </c>
      <c r="E47" s="27">
        <v>0</v>
      </c>
      <c r="F47" s="27">
        <f t="shared" si="7"/>
        <v>16500</v>
      </c>
      <c r="G47" s="28">
        <v>20</v>
      </c>
      <c r="H47" s="27">
        <f t="shared" ref="H47" si="9">C47/G47+D47/2/G47</f>
        <v>825</v>
      </c>
      <c r="I47" s="32"/>
      <c r="J47" s="3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2:21" x14ac:dyDescent="0.25">
      <c r="B48" s="26"/>
      <c r="C48" s="27"/>
      <c r="D48" s="27"/>
      <c r="E48" s="27"/>
      <c r="F48" s="27"/>
      <c r="G48" s="29"/>
      <c r="H48" s="27"/>
      <c r="I48" s="32"/>
      <c r="J48" s="3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2:21" x14ac:dyDescent="0.25">
      <c r="B49" s="21" t="s">
        <v>22</v>
      </c>
      <c r="C49" s="31">
        <f>SUBTOTAL(9,C43:C47)</f>
        <v>261183.47428999998</v>
      </c>
      <c r="D49" s="31">
        <f>SUBTOTAL(9,D43:D47)</f>
        <v>400</v>
      </c>
      <c r="E49" s="31">
        <f>SUBTOTAL(9,E43:E47)</f>
        <v>0</v>
      </c>
      <c r="F49" s="31">
        <f>SUBTOTAL(9,F43:F47)</f>
        <v>261583.47428999998</v>
      </c>
      <c r="G49" s="31"/>
      <c r="H49" s="31">
        <f>SUBTOTAL(9,H43:H47)</f>
        <v>6472.6804699999993</v>
      </c>
      <c r="I49" s="32"/>
      <c r="J49" s="3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2:21" x14ac:dyDescent="0.25">
      <c r="C50" s="34"/>
      <c r="D50" s="34"/>
      <c r="E50" s="34"/>
      <c r="F50" s="34"/>
      <c r="G50" s="35"/>
      <c r="H50" s="34"/>
      <c r="I50" s="32"/>
      <c r="J50" s="3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2:21" x14ac:dyDescent="0.25">
      <c r="B51" s="26" t="s">
        <v>23</v>
      </c>
      <c r="C51" s="27">
        <f>F34</f>
        <v>2986.1238599999997</v>
      </c>
      <c r="D51" s="27">
        <v>0</v>
      </c>
      <c r="E51" s="27">
        <v>0</v>
      </c>
      <c r="F51" s="27">
        <f t="shared" ref="F51" si="10">C51+D51-E51</f>
        <v>2986.1238599999997</v>
      </c>
      <c r="G51" s="36" t="s">
        <v>24</v>
      </c>
      <c r="H51" s="27">
        <v>211.01900000000001</v>
      </c>
      <c r="I51" s="32"/>
      <c r="J51" s="3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2:21" x14ac:dyDescent="0.25">
      <c r="B52" s="26"/>
      <c r="C52" s="27"/>
      <c r="D52" s="27"/>
      <c r="E52" s="27"/>
      <c r="F52" s="27"/>
      <c r="G52" s="36"/>
      <c r="H52" s="27"/>
      <c r="I52" s="32"/>
      <c r="J52" s="3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2:21" x14ac:dyDescent="0.25">
      <c r="B53" s="21" t="s">
        <v>25</v>
      </c>
      <c r="C53" s="27"/>
      <c r="D53" s="27"/>
      <c r="E53" s="27"/>
      <c r="F53" s="27"/>
      <c r="G53" s="36"/>
      <c r="H53" s="31">
        <f>H49+H51</f>
        <v>6683.6994699999996</v>
      </c>
      <c r="I53" s="32"/>
      <c r="J53" s="3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2:21" x14ac:dyDescent="0.25">
      <c r="C54" s="34"/>
      <c r="D54" s="34"/>
      <c r="E54" s="34"/>
      <c r="F54" s="34"/>
      <c r="G54" s="35"/>
      <c r="H54" s="34"/>
      <c r="I54" s="32"/>
      <c r="J54" s="3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2:21" x14ac:dyDescent="0.25">
      <c r="B55" s="22" t="s">
        <v>34</v>
      </c>
      <c r="C55" s="34"/>
      <c r="D55" s="34"/>
      <c r="E55" s="34"/>
      <c r="F55" s="34"/>
      <c r="G55" s="35"/>
      <c r="H55" s="34"/>
      <c r="I55" s="32"/>
      <c r="J55" s="3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2:21" ht="40.5" customHeight="1" x14ac:dyDescent="0.25">
      <c r="B56" s="37" t="s">
        <v>35</v>
      </c>
      <c r="C56" s="37"/>
      <c r="D56" s="37"/>
      <c r="E56" s="37"/>
      <c r="F56" s="37"/>
      <c r="G56" s="37"/>
      <c r="H56" s="37"/>
      <c r="I56" s="32"/>
      <c r="J56" s="3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2:21" ht="28" customHeight="1" x14ac:dyDescent="0.25">
      <c r="B57" s="37" t="s">
        <v>36</v>
      </c>
      <c r="C57" s="37"/>
      <c r="D57" s="37"/>
      <c r="E57" s="37"/>
      <c r="F57" s="37"/>
      <c r="G57" s="37"/>
      <c r="H57" s="37"/>
      <c r="I57" s="32"/>
      <c r="J57" s="3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2:21" x14ac:dyDescent="0.25">
      <c r="B58" s="37" t="s">
        <v>37</v>
      </c>
      <c r="C58" s="37"/>
      <c r="D58" s="37"/>
      <c r="E58" s="37"/>
      <c r="F58" s="37"/>
      <c r="G58" s="37"/>
      <c r="H58" s="37"/>
      <c r="I58" s="32"/>
      <c r="J58" s="3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2:21" x14ac:dyDescent="0.25">
      <c r="C59" s="34"/>
      <c r="D59" s="34"/>
      <c r="E59" s="34"/>
      <c r="F59" s="34"/>
      <c r="G59" s="35"/>
      <c r="H59" s="34"/>
      <c r="I59" s="32"/>
      <c r="J59" s="3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2:21" x14ac:dyDescent="0.25">
      <c r="C60" s="34"/>
      <c r="D60" s="34"/>
      <c r="E60" s="34"/>
      <c r="F60" s="34"/>
      <c r="G60" s="35"/>
      <c r="H60" s="34"/>
      <c r="I60" s="32"/>
      <c r="J60" s="3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5" spans="2:8" x14ac:dyDescent="0.25">
      <c r="B65" s="26"/>
      <c r="C65" s="27"/>
      <c r="D65" s="27"/>
      <c r="E65" s="27"/>
      <c r="F65" s="27"/>
      <c r="G65" s="28"/>
      <c r="H65" s="27"/>
    </row>
  </sheetData>
  <mergeCells count="3">
    <mergeCell ref="B56:H56"/>
    <mergeCell ref="B57:H57"/>
    <mergeCell ref="B58:H58"/>
  </mergeCells>
  <printOptions horizontalCentered="1"/>
  <pageMargins left="0.55118110236220474" right="0.31496062992125984" top="0.82677165354330717" bottom="0.9055118110236221" header="0.51181102362204722" footer="0.51181102362204722"/>
  <pageSetup scale="65" fitToHeight="2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29A1D16949EE4ABD1698CAE0A7B69C" ma:contentTypeVersion="15" ma:contentTypeDescription="Create a new document." ma:contentTypeScope="" ma:versionID="e15e1b3b8f85d1df86c43d1683a037e9">
  <xsd:schema xmlns:xsd="http://www.w3.org/2001/XMLSchema" xmlns:xs="http://www.w3.org/2001/XMLSchema" xmlns:p="http://schemas.microsoft.com/office/2006/metadata/properties" xmlns:ns1="http://schemas.microsoft.com/sharepoint/v3" xmlns:ns2="19229bb0-74fc-4ad1-9692-c5cd60bbce49" xmlns:ns3="2e602322-2b0f-4222-be01-dedc3f22d39d" targetNamespace="http://schemas.microsoft.com/office/2006/metadata/properties" ma:root="true" ma:fieldsID="e002abd57c875245a143bacfa6e974ef" ns1:_="" ns2:_="" ns3:_="">
    <xsd:import namespace="http://schemas.microsoft.com/sharepoint/v3"/>
    <xsd:import namespace="19229bb0-74fc-4ad1-9692-c5cd60bbce49"/>
    <xsd:import namespace="2e602322-2b0f-4222-be01-dedc3f22d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29bb0-74fc-4ad1-9692-c5cd60bbce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3fa657-670e-4866-a67d-7f1915bfde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02322-2b0f-4222-be01-dedc3f22d39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6a80b2a-b8b2-4cee-a0cb-c87dc4f3b29e}" ma:internalName="TaxCatchAll" ma:showField="CatchAllData" ma:web="2e602322-2b0f-4222-be01-dedc3f22d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9229bb0-74fc-4ad1-9692-c5cd60bbce49">
      <Terms xmlns="http://schemas.microsoft.com/office/infopath/2007/PartnerControls"/>
    </lcf76f155ced4ddcb4097134ff3c332f>
    <_ip_UnifiedCompliancePolicyProperties xmlns="http://schemas.microsoft.com/sharepoint/v3" xsi:nil="true"/>
    <TaxCatchAll xmlns="2e602322-2b0f-4222-be01-dedc3f22d39d" xsi:nil="true"/>
  </documentManagement>
</p:properties>
</file>

<file path=customXml/itemProps1.xml><?xml version="1.0" encoding="utf-8"?>
<ds:datastoreItem xmlns:ds="http://schemas.openxmlformats.org/officeDocument/2006/customXml" ds:itemID="{F1AA7726-5E1A-43D5-8E74-4D20D9E80D72}"/>
</file>

<file path=customXml/itemProps2.xml><?xml version="1.0" encoding="utf-8"?>
<ds:datastoreItem xmlns:ds="http://schemas.openxmlformats.org/officeDocument/2006/customXml" ds:itemID="{0BB2C10B-FB3B-4BE6-B96C-97B985BECE04}"/>
</file>

<file path=customXml/itemProps3.xml><?xml version="1.0" encoding="utf-8"?>
<ds:datastoreItem xmlns:ds="http://schemas.openxmlformats.org/officeDocument/2006/customXml" ds:itemID="{850D1484-2E06-48EA-BDDA-6CA3AA19C6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YUB-50 Att 1</vt:lpstr>
      <vt:lpstr>'YUB-50 Att 1'!Print_Area</vt:lpstr>
      <vt:lpstr>'YUB-50 Att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2025-08-26T19:06:18Z</dcterms:created>
  <dcterms:modified xsi:type="dcterms:W3CDTF">2025-08-26T19:06:33Z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0x0101004129A1D16949EE4ABD1698CAE0A7B69C</vt:lpwstr>
  </property>
</Properties>
</file>